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2795" activeTab="0"/>
  </bookViews>
  <sheets>
    <sheet name="ROSES 2018" sheetId="1" r:id="rId1"/>
  </sheets>
  <definedNames>
    <definedName name="_xlnm.Print_Titles" localSheetId="0">'ROSES 2018'!$65:$65</definedName>
    <definedName name="_xlnm.Print_Area" localSheetId="0">'ROSES 2018'!$A$1:$I$155</definedName>
  </definedNames>
  <calcPr fullCalcOnLoad="1" refMode="R1C1"/>
</workbook>
</file>

<file path=xl/sharedStrings.xml><?xml version="1.0" encoding="utf-8"?>
<sst xmlns="http://schemas.openxmlformats.org/spreadsheetml/2006/main" count="383" uniqueCount="383">
  <si>
    <t>Кроненбург</t>
  </si>
  <si>
    <t>Тройка</t>
  </si>
  <si>
    <t>Лихткёнигин Лючия</t>
  </si>
  <si>
    <t>Фламментанц</t>
  </si>
  <si>
    <t>Симпатия</t>
  </si>
  <si>
    <t>Фрезия</t>
  </si>
  <si>
    <t>№</t>
  </si>
  <si>
    <t>Дама Де Кер</t>
  </si>
  <si>
    <t>Дессе</t>
  </si>
  <si>
    <t>Бургунд</t>
  </si>
  <si>
    <t>Fresia</t>
  </si>
  <si>
    <t>Burgund</t>
  </si>
  <si>
    <t>Kronenburg</t>
  </si>
  <si>
    <t>Dama de Coeur</t>
  </si>
  <si>
    <t>Gloria Dei</t>
  </si>
  <si>
    <t>Landora</t>
  </si>
  <si>
    <t>Ландора</t>
  </si>
  <si>
    <t>The Fairy</t>
  </si>
  <si>
    <t xml:space="preserve">Фейри  </t>
  </si>
  <si>
    <t>Westerland</t>
  </si>
  <si>
    <t>Вестерланд</t>
  </si>
  <si>
    <t>Schneewittchen</t>
  </si>
  <si>
    <t>Sympathie</t>
  </si>
  <si>
    <t>Rumba</t>
  </si>
  <si>
    <t>Шневитчен</t>
  </si>
  <si>
    <t>Nina Weibull</t>
  </si>
  <si>
    <t>Румба</t>
  </si>
  <si>
    <t>Mainzer Fastnacht</t>
  </si>
  <si>
    <t>Майнцер Фастнахт</t>
  </si>
  <si>
    <t>Troika</t>
  </si>
  <si>
    <t>Глория Дей</t>
  </si>
  <si>
    <t>Chateau Giskours</t>
  </si>
  <si>
    <t xml:space="preserve">Розариум   </t>
  </si>
  <si>
    <t>New Jang</t>
  </si>
  <si>
    <t>Нью Янг</t>
  </si>
  <si>
    <t>Нина Вейбул</t>
  </si>
  <si>
    <t>Berolina</t>
  </si>
  <si>
    <t>Беролина</t>
  </si>
  <si>
    <t>Lichtkönigin Lucia</t>
  </si>
  <si>
    <t>Rosarium Uetersen</t>
  </si>
  <si>
    <t>Fairy Dance</t>
  </si>
  <si>
    <t>Фейри Данс</t>
  </si>
  <si>
    <t>Queen Elisabeth</t>
  </si>
  <si>
    <t>Квин Элизабет</t>
  </si>
  <si>
    <t>Флуоресцент</t>
  </si>
  <si>
    <t>Нью Даун</t>
  </si>
  <si>
    <t>Голден Шоверс</t>
  </si>
  <si>
    <t>Fluorescent</t>
  </si>
  <si>
    <t>Golden Showers</t>
  </si>
  <si>
    <t>New Dawn</t>
  </si>
  <si>
    <t>Papageno</t>
  </si>
  <si>
    <t>Папагено</t>
  </si>
  <si>
    <t>Крупные, чашевидные махровые цветки привлекают взгляд выразительной пёстротой бело-красных лепестков. Аромат сильный, сладкий. Цветение обильное, в течение всего сезона. Кусты рослые, высотой 100 - 150 см,  с густой зелёной листвой.</t>
  </si>
  <si>
    <t>Айсберг Клаймбинг</t>
  </si>
  <si>
    <t>Iceberg Climbing</t>
  </si>
  <si>
    <t>Плетистая форма популярного сорта Шневитчен. Сохраняя все достоинства родительского сорта, отличается более высоким ростом - свыше 2 м. Может цвести на побегах текущего года, если прошлогодние не сохранились.</t>
  </si>
  <si>
    <t>Flammentanz</t>
  </si>
  <si>
    <t>Очень популярный срезочный сорт, прекрасно переносящий капризы погоды. Цветки крупные, бокаловидной формы, тёмно-бордовые, бархатистые, с лёгким ароматом. Листья большие, тёмно-зелёные. Куст густой, пряморослый, высотой 80-100 см. Цветение обильное, начинается с конца июня и продолжается до самых заморозков.</t>
  </si>
  <si>
    <t>Цветки крупные, красивой бокаловидной формы. Внутри лепестки белые с малиновым краем, снаружи белые. Куст крепкий, густой, высотой до 90 см. Цветение обильное, с конца июня до октября, с небольшими перерывами.</t>
  </si>
  <si>
    <t>Сорт интересен очень насыщенной бордовой окраской цветков, эффектно выделяющихся на фоне ярко-зеленой листвы и в обилии покрывающих куст. Цветки мелкие, махровые, без запаха, собраны в соцветия. Цветение продолжается до поздней осени. Кусты низкорослые (до 50 см), раскидистые, хорошо растут и отличаются неприхотливостью. Отлично смотрится на переднем плане розария (или миксбордера), вдоль дорожек. Также можно выращивать в контейнере на балконе или террасе.</t>
  </si>
  <si>
    <t>Самая популярная почвопокровная роза в мире, как среди любителей, так и среди профессионалов. «Фейри» радует обилием кистевидных соцветий, в которые собраны многочисленные, мелкие (диаметром около 4 см) махровые, розовые цветки. Цветение - очень обильное в начале лета, потом цветки почти без перерыва появляются до поздней осени. Кусты раскидистые, высотой 60-70 см, с блестящей зелёной листвой, хорошо растут и отличаются неприхотливостью, идеальны для создания зеленых ковров и бордюров.</t>
  </si>
  <si>
    <t>Цветки от тёмно-розовых до малиновых, полумахровые, собраны в большие кисти, распускающиеся все лето и до поздней осени. Листва мелкая, тёмно-зелёная, блестящая, устойчива к грибным болезням. Высота куста около 60 см. Отлично смотрится на переднем плане розария (или миксбордера), вдоль дорожек. Также можно выращивать в контейнере на балконе или террасе.</t>
  </si>
  <si>
    <t>Шато Гискур</t>
  </si>
  <si>
    <t>Свани</t>
  </si>
  <si>
    <t>Корсо</t>
  </si>
  <si>
    <t>Том Том</t>
  </si>
  <si>
    <t>Атена</t>
  </si>
  <si>
    <t>Шопен</t>
  </si>
  <si>
    <t>Сантана</t>
  </si>
  <si>
    <t>Corso</t>
  </si>
  <si>
    <t>Tom Tom</t>
  </si>
  <si>
    <t>Swany</t>
  </si>
  <si>
    <t>Chopin</t>
  </si>
  <si>
    <t>Athena</t>
  </si>
  <si>
    <t>Santana</t>
  </si>
  <si>
    <t>Принцесса Монако</t>
  </si>
  <si>
    <t>Princess of Monaco</t>
  </si>
  <si>
    <t>Ориент Экспресс</t>
  </si>
  <si>
    <t>Rosemary Harkness</t>
  </si>
  <si>
    <t xml:space="preserve">Цветки крупные (до 15 см в диаметре), классической чашевидной формы старинной розы, медно-абрикосового цвета с розоватым оттенком по краям лепестков. В зависимости от погоды оттенок цветков может изменяться: в прохладную погоду – цветки более розовые. Аромат очень сильный. Куст густой, округлой формы, во время цветения весь усыпан цветами. Листва темно-зеленая, блестящая. Мощный и здоровый сорт, легкий в выращивании, идеально подходит для центра клумбы, быстро разрастается, поэтому может выращиваться и как плетистая роза. Зацветает одним из первых и цветет практически непрерывно. </t>
  </si>
  <si>
    <t xml:space="preserve">Великолепный сорт, с крупными (более 10 см в диаметре) бархатистыми цветками темно-красного цвета, со временем приобретающими насыщенный пурпурный оттенок. Цветки густомахровые, чашевидные в начале цветения, затем становятся более квартированными, собраны в крупные кисти. Цветение длится более двух недель. Аромат насыщенный. Куст прямостоячий, сильнорослый, очень устойчив к заболеваниям. </t>
  </si>
  <si>
    <t>Один из лучших желтых сортов в группе, пользуется неизменной популярностью, благодаря очень обильному и продолжительному цветению. Куст усыпан цветами до самой осени! Удлиненные, элегантные бутоны раскрываются медленно в махровые цветки. Раскрывшись, они ярко-желтые, со временем выгорают до лимонных. Цветки собраны в крупные кисти. Листья мелкие, блестящие, устойчивы к заболеваниям. Кусты высотой до 150 см, с прочными побегами, формирующими хороший каркас, поэтому могут использоваться в качестве живых изгородей, пригодны для посадок группами. Сорт зимостойкий.</t>
  </si>
  <si>
    <t xml:space="preserve">Одна из самых популярных роз в мире! Сорт очень морозостойкий и обильноцветущий. Удлиненные бутоны раскрываются в махровые, белоснежные цветки. В прохладную погоду могут приобретать розоватый оттенок. Цветки распускаются в кистях по 5-15 шт, очень долго держатся, устойчивы к дождю. Хорошо стоят в срезке. Куст сильнорослый, хорошо ветвится, достигает 120-150 см в высоту. Идеален для посадки в качестве живой изгороди, в группах и смешанных посадках. </t>
  </si>
  <si>
    <t>Главная изюминка этого сорта – его цвет – сияющая смесь абрикосового, розового, желтого и янтарного, который меняется вместе с погодой. Цветки крупные (диаметром 10-12 см), махровые, с волнистыми лепестками, собраны в кисти по 5-10 шт. Цветение раннее, обильное, повторяется в течение всего сезона, до осени. Каждая волна цветения растянута, поэтому куст редко стоит без цветов. Листья темные, эффектно контрастируют с окраской цветков, устойчивы к заболеваниям. Куст сильнорослый, высотой до 150 см, прямостоячий, разветвленный, хорошо подходит для одиночных посадок. Может цвести на побегах текущего года, если прошлогодние не сохранились.</t>
  </si>
  <si>
    <t xml:space="preserve">Крупноцветковая плетистая роза украсит ваш сад обильным цветением в начале лета, повторив его, не менее эффектно, ранней осенью. Цветки махровые,  диаметром до 10 см, с волнистыми лепестками, золотисто-желтые, иногда выгорают до лимонных, красиво сочетаются с красными тычинками. Цветки появляются одиночно на концах длинных побегов или в небольших кистях по 3-5 шт. Хороши в срезке, устойчивы к дождю. Куст сильнорослый, высотой до 200-250 см, с прочными побегами, листва блестящая, ярко-зеленая. Может цвести на побегах текущего года, если прошлогодние не сохранились. </t>
  </si>
  <si>
    <t xml:space="preserve">Популярность этого сорта вполне заслуженна: цветение длится в течение всего сезона, не зависимо от почвенных условий и освещенности,  поэтому прекрасно подходит для самых сложных участков. В одиночной посадке куст вырастает до 200 см, при наличии опоры – до 350 см и более. Цветки махровые, очень нежного, серебристо-розового оттенка, ароматные, распускаются в кистях, с начала лета до поздней осени. Сорт очень зимотойкий, практически не поражается болезнями. </t>
  </si>
  <si>
    <t>Сорт популярен во всем мире благодаря благородной форме крупных (10-12 см в диаметре), густомахровых цветков, собранных в большие кисти - в полном цвету эта роза представляет собой восхитительное зрелище. Цветки ярко-розовые, со временем, оборотная сторона лепестков может выгорать до серебристо-розового оттенка, что лишь подчеркивает красоту новых цветков. Цветение - очень обильное, повторяется в течение сезона с небольшими перерывами. Цветки ароматные, очень устойчивы к дождям и ветру. Куст сильнорослый, до 250 см, с густой глянцевой листвой. Сорт слабо поражается болезнями, зимостойкий.</t>
  </si>
  <si>
    <t>Морозостойкость и обильное ремонтантное цветение – главные, но не единственные достоинства этого сорта. Яркие красные махровые цветки устойчивы к дождям, долго не увядают, появляются в небольших кистях, равномерно распределенных по всей высоте куста, благодаря чему куст смотрится очень живописно. Листья очень здоровые, кожистые, блестящие.  Куст прямостоячий, сильнорослый. Великолепный выбор для вашего сада!</t>
  </si>
  <si>
    <t>Великолепное сочетание зимостойкости и благородной формы махровых цветков делают этот сорт очень популярным. Высокие бокаловидные бутоны, с элегантно закрученными бархатистыми лепестками ярко-красного цвета появляются в рыхлых кистях по 3-10 шт. Цветение очень обильное, повторяется несколько раз в течение лета. Цветки хорошо выдерживают дождь и ветер. Куст ветвистый, сильнорослый, листва блестящая, ярко-зеленая, устойчивая к заболеваниям. Высота около 3 м.</t>
  </si>
  <si>
    <t>Одна из лучших красных роз в этой группе, очень зимостойкая, выносливая, легкая в выращивании. Цветки около 8-10 см, насыщенно-красные, устойчивы к выгоранию, собраны в кисти. Куст прочный, раскидистый до 250 см высотой. Цветет очень обильно, в течение 30-35 дней. Идеальна для одиночных и групповых посадок, вертикального озеленения.</t>
  </si>
  <si>
    <t>Повторноцветущая плетистая роза, с великолепным сочетанием красивой полуоткрытой формы цветка и контрастной окраской лепестков: бело-кремовых с малиново-розовой окантовкой по краю. Лепестки волнистые, что придает цветку дополнительную элегантность. Цветки появляются в кистях по 3-10 шт, хорошо подходят для срезки. Листва темно-зеленая, блестящая, слабо поражается болезням. Сорт морозостойкий, подходит для выращивания в полутени. Куст ветвистый, высотой 250-300 см, особенно красив на светлом фоне.</t>
  </si>
  <si>
    <t>Цветки округлые, махровые, диаметром 5-7 см, жёлто-оранжевой окраски, собраны в кистевидные соцветия. Цветение - очень обильное, в начале лета. Кусты низкорослые (30-40 см) компактные, с блестящими, тёмно-зелёными листьями.  Отлично смотрится на переднем плане розария (или миксбордера), вдоль дорожек. Также можно выращивать в контейнере на балконе или террасе.</t>
  </si>
  <si>
    <t>Белоснежные цветки, с нежным жемчужно-розовым тоном в центре, густомахровые, распускаются в больших кистях (до 20 бутонов в каждой) на довольно длинных стеблях. Листва очень красивая, темно-зеленая, мелкая, блестящая, декоративна в течение всего сезона. Куст раскидистый, высотой до 50-60 см, хорошо растет и отличается неприхотливостью. Сорт идеален для создания зеленых ковров и бордюров.</t>
  </si>
  <si>
    <t>Великолепная роза для сада! Сорт ценится за неприхотливость, отличную зимостойкость и устойчивость к болезням. Цветки яркие, темно-красные, не выгорают, собраны в кисти (до 30 бутонов каждая!). Цветение обильное и практически непрерывное до первых заморозков. Листва темная, блестящая, Куст высотой до 75 см, крупный, ветвистый, но компактный. Подходит для групповой посадки.</t>
  </si>
  <si>
    <t>Очень красивый сорт с экзотической окраской цветка: беспорядочные белые штрихи и полоски на темно-красном фоне. Яркая окраска не боится выгорания, Цветки красивой формы, умеренно махровые, до 8-9 см в диаметре. Цветение длительное, без перерывов. Куст мощный, высотой до  120 см, имеет хорошую форму. Листва густая, крупная.  Сорт среднезимостойкий, на зиму требует тщательного укрытия. Устойчив к грибным заболеваниям.</t>
  </si>
  <si>
    <t>Полумахровая розовая флорибунда давно завоевала популярность благодаря легкости в выращивании и обильному цветению. Цветки крупнее чем у большинства роз этой группы, появляются в кистях, обычно по 8-20 шт, что смотрится очень впечатляюще в период цветения. Осеннее цветение очень обильное, розовый цвет темнее в холодную погоду. Куст жесткий, прямостоячий, компактный. Подходит для небольших садовых участков. Зимостойкий и здоровый сорт.</t>
  </si>
  <si>
    <t>Изюминка этого сорта - красивая окраска, которую даже сложно описать: лососевый, оранжевый, персиковый, розовый и желтый оттенки красиво смешаны друг с другом, а по мере роспуска цветки выгорают, приобретая изящный восковой, почти прозрачный оттенок. сильный аромат и красивый компактный куст. Аромат великолепный, и сорт одинаково хорош на клумбе и в срезке. Хорошо держит дождь. Зимостойкий сорт.</t>
  </si>
  <si>
    <t>Яркая флорибунда с изменчивой окраской. Махровые цветки, раскрывшись, желтые, со временем края лепестков становятся ярко-алыми, а затем малиновыми. Цветение очень обильное, в течение всего лета. Цветки не боятся дождя и ветра, распускаются в кистях по 3-15 штук. Куст компактный, высотой до 60 см, с блестящей зеленой листвой. Здоровый и неприхотливый сорт.</t>
  </si>
  <si>
    <t xml:space="preserve">Цветки красивого ярко-желтого цвета, практически не выгорают и держат красивую форму на всех стадиях роспуска. Полностью раскрывшийся цветок кокетливо открывает красные тычинки, которые смотрятся очень привлекательно. Цветки очень ароматные, появляются по одному или в кистях, хорошо устойчивы к дождю. Увядшие цветки быстро опадают, благодаря чему куст всегда выглядит аккуратно. Куст компактный, высотой до 80 см, устойчивый к заболеваниям, с темно-зеленой, блестящей листвой. Сорт неприхотливый, зимостойкий.
</t>
  </si>
  <si>
    <t>Отличный, легкий в выращивании сорт. Цветки классической формы, с высоким бокалом в стадии роспуска - золотисто-желтые, затем становятся светлее, приобретая нежный лимонный оттенок. Стебли длинные, прочные, благодаря чему роза хороша для срезки. Листва темная, блестящая, устойчивая к заболеваниям. Куст высотой до 150 см.</t>
  </si>
  <si>
    <t xml:space="preserve">Самая популярная чайно-гибридная роза в мире! Цветки роскошные, махровые и очень красивые на всех стадиях роспуска. Лепестки светло-желтые с розовым краем, яркость окраски меняется в зависимости от времени года и места выращивания. Сорт обильноцветущий, зимостойкий, устойчив к болезням. Куст сильнорослый, до 120 см высотой с блестящей темно-зеленой листвой. </t>
  </si>
  <si>
    <t>Цветки вишнево-красные, классической формы, крупные (до 12 см в диаметре), махровые, слегка душистые, не выгорают. Листья темно-зеленые, блестящие. Шипы частые. Кусты сильнорослые (80—100 см), очень густые, прямые, стройные. Цветение повторное и всегда обильное. Зимостойкий сорт. Устойчив к мучнистой росе. Хороший сорт для сада, легко сочетается с другими розами.</t>
  </si>
  <si>
    <t xml:space="preserve">Очень красивая роза названа в честь королевы Елизаветы II. Цветки махровые, плотные, не повреждаются дождем. Цвет теплый, нежно-розовый. Цветки обычно появляются в крупных кистях по 3-15 шт. Листва крупная, темная. Сорт неприхотливый, довольно устойчив к болезням. Куст высотой до 150 см, компактный, не занимает много места, поэтому прекрасно подходит для небольших участков. </t>
  </si>
  <si>
    <t>Фантастически красивая роза! Крупные, махровые, классической формы цветки  с внутренней стороны лепестков - бархатистые, цвета благородного красного вина, а снаружи - шелковистые, светло-жёлтые, что создает очень яркий контраст, который сложно передать на фотографии. Кусты прямые, с тёмно-зелёной листвой, высотой около 90 см.</t>
  </si>
  <si>
    <t>Одна из лучших желтых роз в этой группе. Цветки диаметром до 12 см, красивой формы, махровые, с заостренными лепестками. Окраска насыщенная ярко-желтая, с легким золотистым свечением, устойчива к выгоранию. Аромат легкий, приятный. Цветки долго держатся на кусте, не теряя привлекательности формы и окраски. Куст высотой 80-100 см, устойчивый к болезням. Зимостойкий сорт.</t>
  </si>
  <si>
    <t>Пожалуй, самая красивая из всех чайно-гибридных роз с «голубой» окраской цветка. Крупные, элегантные бутоны появляются по одному на длинных, сильных побегах, распускаются изящные махровые цветки. Окраска устойчивая, лилово-голубая, с серебристым отливом, в жаркую погоду может меняться до розовой. Куст высотой 80-100 см, сильнорослый, здоровый. Отлично смотрится при выращивании группами. Сорт зимостойкий.</t>
  </si>
  <si>
    <t>Достойная представительница чайно-гибридной группы, эта роза отличается невероятно красивыми крупными (до 12 см в диаметре!) цветками.  В бутоне они имеют зеленовато-кремовый оттенок, а по мере распускания приобретают сливочно-белую окраску. В прохладную погоду цветки становятся желтоватыми. Аромат очень сильный, приятный. Цветение продолжается с конца июня по октябрь, волнами. Высота куста 100-120 см.</t>
  </si>
  <si>
    <t xml:space="preserve">Цветки сливочно-желтые, с малиновыми краями, густомахровые, почти всегда одиночные, иногда собраны в небольшие кисти. Хоршо держат форму, не боятся дождя. Аромат приятный. Куст сильный, устойчивый к болезням, аккуратный, с темной блестящей листвой – которая служит великолепным фоном для цветков. Хорошо зимует с укрытием. </t>
  </si>
  <si>
    <t xml:space="preserve">Цветки лососево-розового цвета, с более темным реверсом, и желтоватым оттенком у основания имеют классическую форму чайно-гибридных роз. Появляются по одному на длинных элегантных стеблях, и хороши на всех стадиях роспуска. Листва крупная, темно-зеленая, устойчивая к болезням. Цветение продолжается с конца июня по октябрь, волнами, причем повторное цветение не менее обильное. Куст сильнорослый, прямой, высотой около 90 см. </t>
  </si>
  <si>
    <t>Крупные цветки классической формы имеют желтую окраску с красной окантовкой на крайних и средних лепестках. Красный кант со временем расширяется и роза приобретает темно-красную окраску. Хорошо держит дождь и жару, не теряет форму в процессе отцветания. Цветки на побегах, как одиночные, так и в небольших соцветиях . Куст высотой 60-90 см.</t>
  </si>
  <si>
    <t xml:space="preserve">Хандел </t>
  </si>
  <si>
    <t>Виолетт Парфюм</t>
  </si>
  <si>
    <t>Violette Parfum</t>
  </si>
  <si>
    <t>Эмбер Квин</t>
  </si>
  <si>
    <t>Amber Queen</t>
  </si>
  <si>
    <t>Handel</t>
  </si>
  <si>
    <t>Antike</t>
  </si>
  <si>
    <t>Oranges and Lemons</t>
  </si>
  <si>
    <t>Rose de Rescht</t>
  </si>
  <si>
    <t>Кристалл</t>
  </si>
  <si>
    <t>Дабл Делайт</t>
  </si>
  <si>
    <t>Антика</t>
  </si>
  <si>
    <t>Kristal</t>
  </si>
  <si>
    <t>Double Delight</t>
  </si>
  <si>
    <t>Эротика</t>
  </si>
  <si>
    <t>Erotika</t>
  </si>
  <si>
    <t>Скарлет Стар</t>
  </si>
  <si>
    <t>Оранж Лемон</t>
  </si>
  <si>
    <t>Де Решт</t>
  </si>
  <si>
    <t>Orient Express</t>
  </si>
  <si>
    <t>Крупные, густомахровые цветки бледно-розового цвета с ярким розово-красным кантом, имеют форму старинных роз. Появляются по одному, либо кистями до 5 шт., хорошо выдерживают жару и дождь. Роза обильно цветет все лето.  Листва здоровая, крупная. Побеги жесткие, можно выращивать как шраб. Цветы подходят для срезки. Высота куста до 3 м.</t>
  </si>
  <si>
    <t>Из бутонов чайной формы распускаются белые махровые ароматные цветы, иногда с розовым оттенком. Цветёт волнами в течение сезона. Листья тёмно-зелёные, слегка глянцевые, крупные. Высота куста до 100 см.</t>
  </si>
  <si>
    <t>Полосатые оранжево-лимонные цветки станут украшением любого сада. Цветки имеют очень красивую форму чайно-гибридных роз, но в полном роспуске показывают серединку. Цветки появляются в кистях по 3-5 шт, устойчивы к дождю, в жару могут выгорать до лососево-кремовых оттенков, при этом не теряя своей привлекательности.  Листва красноватая в роспуске, затем - темно-зеленая. Куст устойчив к болезням, сильнорослый, с длинными, поникающими побегами, высотой до 150 см.</t>
  </si>
  <si>
    <t xml:space="preserve">Пурпурно-малиновые, густомахровые цветки появляются в тугих кистях по 3-5 шт. Они не очень крупные, 6-7 см, имеют форму помпонов. Аромат приятный, сладкий, не слишком сильный. Куст очень густой, аккуратный, высотой до 90 см. Листва бледно-зеленая. Сорт цветет повторно, волнами. Повторное цветение хорошее, особенно если обрезать отцветшие цветки. Сорт устойчив к заболеваниям. </t>
  </si>
  <si>
    <t xml:space="preserve">Цветки насыщенно абрикосового, похожего на янтарь, цвета. Цветки красивой формы, ароматные, довольно крупные для флорибунды (до 8 см в диаметре), собраны в кисти, по 3-7 шт. Листья крупные, вначале бронзовые, затем темно-зеленые, блестящие. Куст раскидистый, высотой до 100 см. Сорт устойчив к заболеваниям. Цветение очень обильное. </t>
  </si>
  <si>
    <t xml:space="preserve">Эта роза одна из самых популярных в мире: бесподобное сочетание яркой двуцветной окраски и чарующий аромат доставит «двойное удовольствие». Цветки идеальной классической формы, очень крупные, вначале кремово-белые, с малиново-красным только на внешних лепестках, по мере распускания малиновая окраска расширяется. В зависимости от интенсивности солнечного света окраска может меняться, благодаря чему на кусте все цветы уникальны. При недостатке солнца – цветки остаются кремовыми. Аромат сильный, сладкий. Цветы расположены обычно по одному, редко по 2-3, на длинных, жестких, колючих побегах. Листва крупная, темно-зеленая. Куст прямой, высотой 90-100 см. Сорт очень легок в выращивании. </t>
  </si>
  <si>
    <t xml:space="preserve">Сорт безупречен по зимостойкости и устойчивости к болезням. Это классическая, темно-бордовая чайно-гибридная роза с крупными бархатистыми цветками и великолепным ароматом. Цветки появляются обычно по одному, иногда в кистях по 3-4 шт. Прекрасно выдерживают дождь. Листва темно-зеленая, блестящая, куст сильный, прямостоячий высотой около 120 см. Цветки хорошо стоят в срезке. </t>
  </si>
  <si>
    <t>Grand Hotel</t>
  </si>
  <si>
    <t>Гранд Отель</t>
  </si>
  <si>
    <t>Лила Уандер</t>
  </si>
  <si>
    <t>Lila Wunder</t>
  </si>
  <si>
    <t>Лавендер Лесси</t>
  </si>
  <si>
    <t>Lavender Lassie</t>
  </si>
  <si>
    <t>Голден Парфюм</t>
  </si>
  <si>
    <t xml:space="preserve">Golden Parfume </t>
  </si>
  <si>
    <t>Нью Имейжн</t>
  </si>
  <si>
    <t>New Imagine</t>
  </si>
  <si>
    <t>Ингрид Бергман</t>
  </si>
  <si>
    <t>Ingrid Bergman</t>
  </si>
  <si>
    <t>Пинк Пис</t>
  </si>
  <si>
    <t>Pink Peace</t>
  </si>
  <si>
    <t>Vanilla</t>
  </si>
  <si>
    <t>Ванилла</t>
  </si>
  <si>
    <t>Артур Бэлл</t>
  </si>
  <si>
    <t>Arthur Bell</t>
  </si>
  <si>
    <t>Шейла'с Парфюм</t>
  </si>
  <si>
    <t>Sheila's Perfume</t>
  </si>
  <si>
    <t>Шнивитчен клаймбинг</t>
  </si>
  <si>
    <t xml:space="preserve">Цветки ярко-красные, полумахровые, средние, 9-11 см в диаметре, аромат слабый. Устойчивы к дождю и выгоранию. При отцветании - осыпаются. Лепестки бархатистые, плотные. Цветки появляются на крепких прямостоячих побегах, по одному или в небольших кистях (до 5 шт), в течение всего лета и осени (ремонтантный сорт). Листва жесткая, темная, блестящая. Куст высокорослый (250-500 см). Очень зимостоек. </t>
  </si>
  <si>
    <t>Сорт отличается яркой насыщенно-желтой окраской цветков. Цветки крупные (до 10 см в диаметре), махровые, чашевидной формы, с чудесным ароматом. Цветет очень обильно в начале лета, затем следуют волны менее обильного цветения в течение всего сезона. Куст красивой формы, высотой до 150 см, быстро разрастается, образуя длинные дугообразные побеги, поэтому может выращиваться как плетистая роза. Листва темно-зеленая, блестящая. Устойчивость к болезням хорошая.</t>
  </si>
  <si>
    <t>Темно-фиолетово-малиновые, овальные бутоны распускаются в крупные розово-фиолетовые чашевидные цветки. Махровость умеренная (17-25 лепестков). Аромат насыщенный. Куст компактный (около 80 см), с крупной, темно-зеленой, глянцевой листвой.</t>
  </si>
  <si>
    <t xml:space="preserve">Раноцветущая плетистая роза. Цветки ароматные, золотисто-желтые, полумахровые, появляются по одному или в небольших кистях на концах длинных побегов (3-5 шт). Побеги толстые, листва блестящая, ярко-зеленая. Куст довольно сильнорослый, достигает 200-300 см. Устойчивость к болезням средняя. </t>
  </si>
  <si>
    <t>Плетистая форма популярного сорта Шневитчен. Цветки белые, чашевидные, средне-махровые (25-35 лепестков, в полном роспуске показывают серединку), с мягким ароматом, в многочисленных соцветиях. Куст со светло-зеленой, глянцевой листвой.</t>
  </si>
  <si>
    <t xml:space="preserve">Зимостойкая раноцветущая флорибунда. Аромат насыщенный, фруктовый, с лихвой компенсирует небольшой недостаток - в жаркую солнечную погоду цветки выгорают: вначале они чудесного ярко-желтого цвета, но затем быстро становятся лимонными и кремовыми. Поэтому её следует выращивать в полутени. Цветки полумахровые, с малиновыми тычинками. Появляются в кистях среднего размера.  Куст высотой 90-100 см, с толстыми, жесткими, колючими побегами. Цветки устойчивы к дождю. Листва крупная, темно-зеленая, устойчивая к заболеваниям. Цветение начинается рано и продолжается до осени, сорт ремонтантный. </t>
  </si>
  <si>
    <t>Цветки этого сорта просто изумительны. Состоят из лепестков сразу нескольких оттенков желтого с красной каймой. Цветки умеренно-махровые (20-25 лепестков), с сильным ароматом, классической формы с высоким центром, на побегах как одиночные, так и в небольших соцветиях. Куст вертикальный (высотой 70-90 см), компактный, хорошо облиственный здоровой, полу-глянцевой, темно-зеленой листвой.</t>
  </si>
  <si>
    <t>Цветки крупные, кристально белые, иногда с розоватыми краями лепестков. Появляются по одному или в небольших кистях (редко более 5 шт), на длинных побегах, благодаря чему хорошо подходят для срезки. Это также хорошая клумбовая роза. Куст прямостоячий и довольно сильнорослый, с крупной темной листвой.</t>
  </si>
  <si>
    <t xml:space="preserve">Из зеленоватых бутонов распускаются классические цветки нежной молочно-белой окраски, напоминающей цветки ванили. Цветки раскрываются медленно и долго держатся на кусте, хорошо держат дождь. Цветение ремонтантное. Аромат слабый. Куст компактный высотой до 150 см. </t>
  </si>
  <si>
    <t>Эта «голубая» роза очень приятно пахнет, полностью подтверждая свое название и цветом, и ароматом. Цветки в начальной стадии роспуска пурпурные, по мере распускания внешние лепестки становятся более малиновыми, а внутренние остаются лавандовыми. Бутоны длинные и элегантные, а полностью распустившиеся цветки показывают серединку. Сорт ценится за великолепный, очень насыщенный аромат. Куст густой, компактный, высотой 60-70 см, листья темные, красиво оттеняют цветки.</t>
  </si>
  <si>
    <t>Классический сорт, популярный во всем мире. Цветки распускаются из длинных элегантных бутонов. Они густомахровые, крупные (диаметр распустившегося цветка может превышать 10 см!), темно-красные, невыгорающего оттенка, без белых потеков. Появляются обычно по одному, великолепны в срезке, красивы и в саду, прекрасно переносят дождь. Куст сильный, жесткий, компактный, с блестящей листвой, высотой 80-120 см. Очень устойчива к болезням и необычно зимостойка для чайно-гибридной розы.</t>
  </si>
  <si>
    <t xml:space="preserve">Цветки очень ароматные, крупные, с множеством лепестков, красиво закрученных по краям. Окраска темно-розовая, очень насыщенная. Цветки появляются по одному или в кистях до 5 шт, хороши в срезке. Сорт отличается мощным ростом и выносливостью. </t>
  </si>
  <si>
    <t>Цветки сливочно-кремовые, с малиново-розовой окантовкой лепестков обычно появляются по одному на длинных побегах, хорошо стоят в срезке. Хорошо держат форму. Зимостойкий и устойчивый к заболеваниям сорт. Куст крепкий, здоровый, прямостоячий, с темной блестящей листвой, довольно компактный, подходит для небольшого сада.</t>
  </si>
  <si>
    <t xml:space="preserve">Необычная окраска для флорибунды: пурпурно-бордовая с сливочно-кремовыми, красными полосками и пятнами. Цветки чашевидной формы, средне-махровые (17 - 25 лепестков), в полном роспуске показывают серединку, собраны в соцветия на прямостоячих побегах, обладают приятным ароматом. Куст компактный (высотой 70-90 см), с глянцевой, темно-зеленой листвой. </t>
  </si>
  <si>
    <t>Эльмсхорн</t>
  </si>
  <si>
    <t>Elmshorn</t>
  </si>
  <si>
    <t>Chinatown</t>
  </si>
  <si>
    <t>Чайнатаун</t>
  </si>
  <si>
    <t>Ильзе Крон Супериор</t>
  </si>
  <si>
    <t>Ilse Krohn Superior</t>
  </si>
  <si>
    <t>Lavaglut</t>
  </si>
  <si>
    <t>Лаваглют</t>
  </si>
  <si>
    <t>Оранж Пэшн</t>
  </si>
  <si>
    <t>Orange passion</t>
  </si>
  <si>
    <t>Kimono</t>
  </si>
  <si>
    <t>Кимоно</t>
  </si>
  <si>
    <t>Поларштерн</t>
  </si>
  <si>
    <t>Polarstern</t>
  </si>
  <si>
    <t>Avalanche</t>
  </si>
  <si>
    <t>Аваланж</t>
  </si>
  <si>
    <t>Mr. Lincoln</t>
  </si>
  <si>
    <t>Bel Ange</t>
  </si>
  <si>
    <t>Бель Анж</t>
  </si>
  <si>
    <t>Критерион</t>
  </si>
  <si>
    <t>Criterion</t>
  </si>
  <si>
    <t>Казанова</t>
  </si>
  <si>
    <t>Casanova</t>
  </si>
  <si>
    <t>Remy Martin</t>
  </si>
  <si>
    <t>Реми Мартин</t>
  </si>
  <si>
    <t>Шарль Де Голль</t>
  </si>
  <si>
    <t>Charles de Gaulle</t>
  </si>
  <si>
    <t xml:space="preserve">Густоветвистый шраб. Куст очень красивой формы, с цветками, собранными в кисти по 3-9 шт. Цветение обильное, до поздней осени. Цветки крупные (до 10 см в диаметре), густомахровые, бокаловидные, при распускании - канареечно-желтые, но затем выгорают до сливочно-желтых или кремовых. Аромат насыщенный. Листья крупные, обильные, темно-зеленые, кожистые. Куст высотой 90-100 см. Сорт зимостойкий. Устойчив к грибным болезням. </t>
  </si>
  <si>
    <t xml:space="preserve">Великолепный шраб, усыпанный цветами весь сезон. Бутоны удлиненной формы, раскрываются в чашевидные махровые цветки, диаметром до 5 см, собранные в кисти до 40 шт. Цветки вначале малиново-розовые, затем выгорают до светло-розовых. Аромат легкий. Цветение обильное, повторное. Цветки сбрасывают лепестки после отцветания, что придает соцветиям опрятный вид. Листва темная, блестящая, куст очень сильнорослый. Достигает высоты 2 м.  </t>
  </si>
  <si>
    <t xml:space="preserve">Повторноцветущая не очень высокая (до 2,5 м), но сильнорослая плетистая роза. Одна из лучших белых крупноцветковых плетистых роз для средней полосы нашей страны. Бутоны удлиненные, элегантные, кремово белые, распускаются в густомахровые белые цветки с легким оттенком сливочно-желтого цвета, лепестки элегантно загибаются, как у чайно-гибридных роз. Цветки появляются поодиночке или в небольших кистях до 3-5 шт, слегка поникают. Они хорошо переносят дождь и прекрасно сочетаются с темной блестящей листвой. Сорт устойчив к заболеваниям. Цветет обильно, продолжительно, слабо ремонтирует. Отличается высокой зимостойкостью и устойчивостью к грибным болезням. Для одиночных и групповых посадок. </t>
  </si>
  <si>
    <t>Чудесная обильноцветущая плетистая роза (или сильнорослый шраб). Розовые с красным бутоны распускаются в махровые цветки, до 10 см в диаметре, с туго закрученными лавандово-розовыми лепестками. Цветки собраны в крупные кисти, с насыщенным ароматом. Великолепно цветет ранним летом, а затем осенью. Листва ярко-зеленая, блестящая. Побеги поникают под тяжестью цветков. Куст достигает 3-5 м при выращивании как плетистой розы, или формирует раскидистый куст до 2 м высотой. Роза выносит полутень. Устойчивость к болезням хорошая.</t>
  </si>
  <si>
    <t>Очень популярная флорибунда. Цветки вначале лососево-розовые, выгорают до жемчужно-розовых. Появляются в крупных прямостоячих кистях по 5-20 шт, в огромном количестве – это одна из самых обильно цветущих роз, и ее жизнерадостный, светящийся цвет издалека привлекает внимание. Куст жесткий, прямостоячий, сильный и ветвистый, высотой до 100 см.</t>
  </si>
  <si>
    <t>Красивейшая флорибунда красного цвета практически идеальна: устойчивая к заболеваниям, обильноцветущая, неприхотливая. Цветки махровые, с бархатистыми супер темно-красными лепестками, красиво оттенены темной блестящей листвой. Цветки собраны в кисти по 10-20 шт, долго держатся на кусте, прекрасно переносят солнце и дождь. Роза цветет все лето и начало осени. Куст пышный, округлый, высотой 65-70 см.</t>
  </si>
  <si>
    <t>Неслучайно название этого сорта переводится как "лавина", ведь кусты этой первоклассной чайно-гибридной розы буквально усыпаны белыми махровыми цветками на протяжении длительного времени. Цветки классической чайно-гибридной формы, на побегах - одиночные, либо собраны в кисти до 3 шт. Куст вертикальный, высотой 80-100 см. Устойчивость к заболеваниям хорошая, цветки прекрасно выдерживают дождь.</t>
  </si>
  <si>
    <t xml:space="preserve">Цветки красивой формы, крупные, с широкими светло-малиновыми (почти вишневыми) лепестками, не выгорают. Появляются по одному, на длинных побегах, быстро раскрываются, не теряя своей привлекательности. Куст сильнорослый, ветвистый, высотой 80-100 см, листва крупная, здоровая. Цветет почти непрерывно, обильно.  Зимостойкий.  Для групп, срезки. </t>
  </si>
  <si>
    <t xml:space="preserve">Эта роза великолепна! Высокие бутоны раскрываются в темно-красные цветки с очень плотными, бархатистыми лепестками. Цветки распускаются довольно быстро, при этом не теряя своей привлекательности. Аромат превосходный! Листва, темная, матовая, кожистая. Сорт очень сильнорослый, высотой до 150 см, поэтому будет великолепно смотреться в качестве солитера или на заднем плане цветника. </t>
  </si>
  <si>
    <t>Красивая, кремово-белая чайно-гибридная роза. Цветки густомахровые, лепестки плотные, изящно отгибаются вниз. Все стадии раскрытия цветка привлекательны. Цветки практически всегда одиночные, на длинных, жестких стеблях. Листва крупная, устойчивая к заболеваниям. Аромат практически отсутствует, зато сорт устойчив к дождю и цветет очень обильно и продолжительно. Куст сильнорослый, до 100 см.</t>
  </si>
  <si>
    <t>Яркая и жизнерадостная флорибунда, с крупными (8-10 см) махровыми цветками, собраными в небольшие кисти (2-5 шт). Окраска лососево-оранжевая. Цветет волнообразно, на протяжении всего сезона. Аромат слабый. Куст высотой около 80 см, листва темно-зеленая, здоровая.</t>
  </si>
  <si>
    <t>Очень красивая чайная роза, бутоны удлиненные, распускаются в бокаловидные, крупные,  махровые цветы, нежнейшего жемчужно-розового цвета. Лепестки плотные, красиво отогнуты, создают эффект "воскового" цветка. На побегах 1-3 цветка. Листва темно-зеленая, кожистая, эффектно оттеняет цветки. Высота куста 100-120 см. Цветение обильное, волнами, в течение всего лета.</t>
  </si>
  <si>
    <t>Абрикосово-оранжевая чайно-гибридная роза, с крупными махровыми цветками классической формы. На побегах появляются как одиночные цветки, так и в небольших соцветиях (2-5 шт). По мере отцветания на крайних лепестках появляется розоватый оттенок. Слабый аромат с лихвой компенсируется обильным и продолжительным цветением, красотой и статью бутонов, а также неприхотливостью и стойкостью перед дождем и солнцем. Высота растения 120-150 см.</t>
  </si>
  <si>
    <t>Компактный, аккуратной формы куст, высотой не более 100 см, яркая темно-зеленая листва, в сочетании с крупными (до 15 см) махровыми соломенно-желтыми цветками, приятный аромат - далеко не единственные достоинства этого популярного сорта. Изумительные, тонкие, словно папиросная бумага, гофрированные лепестки создают потрясающий эффект воздушности цветков. Роза характеризуется бильным и продолжительным цветением, хорошей зимостойкостью.</t>
  </si>
  <si>
    <t>Незаурядный сорт, с очень красивым чистым лиловым оттенком. Цветки крупные, махровые, красивой бокаловидной формы. Лепестки красиво отогнуты. Аромат густой, насыщенный, с цитрусовыми нотками. Количество бутонов на стебле - 1-3 шт. Высота растения 80-100 см. Цветение волнообразное, в течение лета.</t>
  </si>
  <si>
    <t>Абрахам Дерби</t>
  </si>
  <si>
    <t>Уильям Шекспир</t>
  </si>
  <si>
    <t>Грэхэм Томас</t>
  </si>
  <si>
    <t>Schneewittchen Climbing</t>
  </si>
  <si>
    <t>Аскотт</t>
  </si>
  <si>
    <t>Ascot</t>
  </si>
  <si>
    <t>Пилигрим</t>
  </si>
  <si>
    <t>Цветки светло-желтого, сливочного цвета, очень красивой формы, с многочисленными лепестками. Куст прямостоячий, может использоваться как невысокий шраб, а при выращивании на опоре - как плетистая роза. Цветки имеют аромат чайной розы. Листва обильная, блестящая, ярко-зеленая.</t>
  </si>
  <si>
    <t xml:space="preserve">Чайно-гибридная роза с шаровидными густомахровыми цветками. Кусты низкорослые (ок. 80 см), плотные, компактно растущие. Цветки диаметром 10-12 см, красно-пурпурные, распускаются медленно и источают великолепный аромат. </t>
  </si>
  <si>
    <t>Парковые и шрабы</t>
  </si>
  <si>
    <t>Махровые цветы насыщенно красные, яркие, флуоресцирующие, что с лихвой компенсирует практическое отсутствие запаха. При роспуске бутоны конические, позже чашевидные, лепестки немного отогнуты наружу. Цветёт волнами. Куст широкий, сильнорослый, высотой около 120 см, молодые побеги красные. Листья матовые, зелёные, крупные.</t>
  </si>
  <si>
    <t>Tiara</t>
  </si>
  <si>
    <t>Аннапурна</t>
  </si>
  <si>
    <t>Annapurna</t>
  </si>
  <si>
    <t>Super Dorothy</t>
  </si>
  <si>
    <t>Бургунди Айс</t>
  </si>
  <si>
    <t>Burgundy Ice</t>
  </si>
  <si>
    <t>Deesse</t>
  </si>
  <si>
    <t>Роз Гожар</t>
  </si>
  <si>
    <t>Rose Gaujard</t>
  </si>
  <si>
    <t>Сахара</t>
  </si>
  <si>
    <t>Sahara</t>
  </si>
  <si>
    <t>Розмари Харкнесс</t>
  </si>
  <si>
    <t xml:space="preserve">Супер Дороти </t>
  </si>
  <si>
    <t xml:space="preserve">Тиара </t>
  </si>
  <si>
    <t xml:space="preserve">Мистер Линкольн </t>
  </si>
  <si>
    <t>4601729082887</t>
  </si>
  <si>
    <t>4601729098895</t>
  </si>
  <si>
    <t>4601729115516</t>
  </si>
  <si>
    <t>4601729074264</t>
  </si>
  <si>
    <t>4601729083099</t>
  </si>
  <si>
    <t>4601729105951</t>
  </si>
  <si>
    <t>4601729098772</t>
  </si>
  <si>
    <t>4601729098901</t>
  </si>
  <si>
    <t>4601729090134</t>
  </si>
  <si>
    <t>4601729105968</t>
  </si>
  <si>
    <t>4601729098918</t>
  </si>
  <si>
    <t>4601729083112</t>
  </si>
  <si>
    <t>4601729115462</t>
  </si>
  <si>
    <t>4601729105999</t>
  </si>
  <si>
    <t>4601729115530</t>
  </si>
  <si>
    <t>4601729111525</t>
  </si>
  <si>
    <t>4601729106002</t>
  </si>
  <si>
    <t>4601729083136</t>
  </si>
  <si>
    <t>4601729115523</t>
  </si>
  <si>
    <t>4601729102547</t>
  </si>
  <si>
    <t>4601729083143</t>
  </si>
  <si>
    <t>4601729115547</t>
  </si>
  <si>
    <t>4601729090264</t>
  </si>
  <si>
    <t>4601729083037</t>
  </si>
  <si>
    <t>4601729090240</t>
  </si>
  <si>
    <t>4601729098857</t>
  </si>
  <si>
    <t>4601729084553</t>
  </si>
  <si>
    <t>4601729115486</t>
  </si>
  <si>
    <t>4601729106064</t>
  </si>
  <si>
    <t>4601729090318</t>
  </si>
  <si>
    <t>4601729098789</t>
  </si>
  <si>
    <t>4601729083051</t>
  </si>
  <si>
    <t>4601729102561</t>
  </si>
  <si>
    <t>4601729090363</t>
  </si>
  <si>
    <t>4601729098833</t>
  </si>
  <si>
    <t>4601729090394</t>
  </si>
  <si>
    <t>4601729082863</t>
  </si>
  <si>
    <t>4601729099144</t>
  </si>
  <si>
    <t>4601729053498</t>
  </si>
  <si>
    <t>4601729102578</t>
  </si>
  <si>
    <t>4601729115448</t>
  </si>
  <si>
    <t>4601729090448</t>
  </si>
  <si>
    <t>4601729102585</t>
  </si>
  <si>
    <t>4601729112485</t>
  </si>
  <si>
    <t>4601729106125</t>
  </si>
  <si>
    <t>4601729111563</t>
  </si>
  <si>
    <t>4601729098888</t>
  </si>
  <si>
    <t>4601729098949</t>
  </si>
  <si>
    <t>4601729098765</t>
  </si>
  <si>
    <t>4601729115387</t>
  </si>
  <si>
    <t>4601729105937</t>
  </si>
  <si>
    <t>4601729115509</t>
  </si>
  <si>
    <t>4601729111556</t>
  </si>
  <si>
    <t>4601729105975</t>
  </si>
  <si>
    <t>4601729115400</t>
  </si>
  <si>
    <t>4601729083105</t>
  </si>
  <si>
    <t>4601729098871</t>
  </si>
  <si>
    <t>4601729112515</t>
  </si>
  <si>
    <t>4601729098802</t>
  </si>
  <si>
    <t>4601729111532</t>
  </si>
  <si>
    <t>4601729115479</t>
  </si>
  <si>
    <t>4601729106019</t>
  </si>
  <si>
    <t>4601729106033</t>
  </si>
  <si>
    <t>4601729115424</t>
  </si>
  <si>
    <t>4601729115561</t>
  </si>
  <si>
    <t>4601729098819</t>
  </si>
  <si>
    <t>4601729098826</t>
  </si>
  <si>
    <t>4601729112492</t>
  </si>
  <si>
    <t>4601729106095</t>
  </si>
  <si>
    <t>4601729102554</t>
  </si>
  <si>
    <t>4601729115578</t>
  </si>
  <si>
    <t>4601729115394</t>
  </si>
  <si>
    <t>4601729082948</t>
  </si>
  <si>
    <t>4601729083044</t>
  </si>
  <si>
    <t>4601729115493</t>
  </si>
  <si>
    <t>4601729090325</t>
  </si>
  <si>
    <t>4601729083716</t>
  </si>
  <si>
    <t>4601729115455</t>
  </si>
  <si>
    <t>Великолепная Сахара станет интересным акцентом в саду благодаря яркой окраске крупных цветков, собраных в кисти (обычно по 5-10 шт, иногда до 15!). Побеги буквально поникают под тяжестью цветочных кистей. Цветение очень обильное, роза зацветает повторно, так что куст декоративен в течение всего сезона. Цветки насыщенно-желтые, с оранжевыми полутонами ближе к центру, затем выгорают до сливочно-желтых и лимонных оттенков, в то время как по краям появляется малиновая кайма. Листва устойчивая к болезням, ярко-зеленая, блестящая. Куст сильный, ветвистый. Сорт подойдет для смешанных групп и бордюров.</t>
  </si>
  <si>
    <t xml:space="preserve">Куст раскидистой формы, с блестящей, устойчивой к заболеваниям листвой. Цветки красивого насыщенно-розового оттенка, со временем выгорают, особенно если куст расположен в солнечном месте. Цветки собраны в крупные, рыхлые кисти по 20-40 цветков. Цветение волнами, начинается позднее других сортов, но зато длится до самых заморозков. </t>
  </si>
  <si>
    <t>Роза густо-сливового оттенка, с бархатистыми лепестками. Цветки махровые и полумахровые, в роспуске показывают серединку, присутствует легкий аромат. Отличается невероятной обильностью цветения, великолепно подходит для посадки группами.</t>
  </si>
  <si>
    <t>Белоснежные махровые цветки имеют практически идеальную благородную форму, и великолепно подходят для срезки. Аромат умеренный. Высота растения 70-90 см.</t>
  </si>
  <si>
    <t>Белые махровые цветки классической формы чайно-гибридной розы с высоким центром, появляются на побегах одиночно, или в соцветиях до 3 шт. Обладают насыщенным ароматом. Куст компактный, с зеленой, глянцевой листвой.</t>
  </si>
  <si>
    <t>4601729122675</t>
  </si>
  <si>
    <t>4601729122682</t>
  </si>
  <si>
    <t>4601729122699</t>
  </si>
  <si>
    <t xml:space="preserve"> 4601729122705</t>
  </si>
  <si>
    <t>4601729122712</t>
  </si>
  <si>
    <t>Плетистые</t>
  </si>
  <si>
    <t>Миниатюрные</t>
  </si>
  <si>
    <t>Флорибунда</t>
  </si>
  <si>
    <t>Чайно-гибридные</t>
  </si>
  <si>
    <t xml:space="preserve">Наименование </t>
  </si>
  <si>
    <t>Фото</t>
  </si>
  <si>
    <t>Описание сорта</t>
  </si>
  <si>
    <t>ЦЕНА, евро*</t>
  </si>
  <si>
    <t>ЗАКАЗ, шт</t>
  </si>
  <si>
    <t>СУММА, евро*</t>
  </si>
  <si>
    <t>Популярный сорт. Отличается сильнорослым, прямостоячим габитусом и крупными цветками классической чайно-гибридной формы, которые появляются по одному на концах высоких побегов. Цветки ярко-вишнево-розовые, с белым реверсом лепестков. Очень красивый контраст. Бутоны бокаловидной формы. Листва темно-зеленая, крупная, устойчивая к болезням. Обильно цветет повторно.</t>
  </si>
  <si>
    <r>
      <t xml:space="preserve">Цена руб., шт. </t>
    </r>
    <r>
      <rPr>
        <b/>
        <i/>
        <sz val="8"/>
        <color indexed="10"/>
        <rFont val="Times New Roman"/>
        <family val="1"/>
      </rPr>
      <t>(ориент. курс 1 евро = 68 руб.)</t>
    </r>
  </si>
  <si>
    <t>ИТОГО</t>
  </si>
  <si>
    <t>Торговая марка: АЭЛИТА</t>
  </si>
  <si>
    <t>БЛАНК ЗАКАЗА (заполнять ОБЯЗАТЕЛЬНО)</t>
  </si>
  <si>
    <t>Телефон:</t>
  </si>
  <si>
    <t>Контактное лицо:</t>
  </si>
  <si>
    <t>Предоплата (%):</t>
  </si>
  <si>
    <t>Получение товара (с/в, отправка ТК):</t>
  </si>
  <si>
    <t>Название транспортной компании:</t>
  </si>
  <si>
    <t>САЖЕНЦЫ РОЗ  ВЕСНА 2018</t>
  </si>
  <si>
    <t>Происхождение товара:  Польша</t>
  </si>
  <si>
    <t>Парковые ностальгические</t>
  </si>
  <si>
    <t>Scarlet Star</t>
  </si>
  <si>
    <t>Клиент (Юр.лицо,ИП, ГКФХ, Физ.лицо):</t>
  </si>
  <si>
    <t>ИНН, КПП:</t>
  </si>
  <si>
    <t>Юридический адрес:</t>
  </si>
  <si>
    <t>Банковские реквизиты:</t>
  </si>
  <si>
    <t>Наименование банка:</t>
  </si>
  <si>
    <t>Расчетный счет:</t>
  </si>
  <si>
    <t>Корр. счет:</t>
  </si>
  <si>
    <t>БИК:</t>
  </si>
  <si>
    <t>Плательщик (неплательщик) НДС  - указать:</t>
  </si>
  <si>
    <t>EAN-код</t>
  </si>
  <si>
    <t xml:space="preserve">Предлагаем приобрести привитые 2-х летние саженцы роз класса А. Корневая система упакована в торф и стрейч-плёнку. У каждого саженца индивидуальная упаковка (туба) с цветным изображением сорта. </t>
  </si>
  <si>
    <t>Цены указаны в ЕВРО за одну упаковку. Оплата производится в российских рублях</t>
  </si>
  <si>
    <t>Для удобства работы и во избежание недоразумений просим при оплате суммы указывать назначение платежа в точности, как прописано в счете. Счета не объединять!</t>
  </si>
  <si>
    <t>посадочного материала.</t>
  </si>
  <si>
    <t>Код</t>
  </si>
  <si>
    <t>ООО  «Семена и селекция»</t>
  </si>
  <si>
    <t>Офис: г.Н.Новгород, ул. Луначарского, 25/4; тел.:  (831) 2-467-222; (831) 2-465-880</t>
  </si>
  <si>
    <t xml:space="preserve">Web: www.aelita-nn.ru E-mail: semena@aelita.nn.ru </t>
  </si>
  <si>
    <t>по курсу ЦБ РФ на день выставления  Поставщиком торговой марки Аэлита г. Москва</t>
  </si>
  <si>
    <t>счёта к полной оплате заказа.</t>
  </si>
  <si>
    <t>В случае отказа от товара (в т.ч. частичного) задаток не возвращается.</t>
  </si>
  <si>
    <t>Остаток суммы должен быть оплачен на момент отгрузки товара.</t>
  </si>
  <si>
    <t xml:space="preserve">Минимальный заказ одного наименования не менее 2 упаковок. </t>
  </si>
  <si>
    <t>Минимальная партия отпускаемого товара в денежном эквиваленте не менее 7 000 руб. по всем группам</t>
  </si>
  <si>
    <t xml:space="preserve"> В зависимости от результатов урожая, иногда поставщик вынужден изменить цену, размеры, при этом ООО "Семена и селекция" не несет ответственность за любые убытки, которые могут возникнуть если фирма не была в состоянии поставить скомплектованный заказ.</t>
  </si>
  <si>
    <t xml:space="preserve">Претензии по качеству принимаются в  письменном виде с приложенным фото в течение 5 (пяти) календарных дней, включая выходные и праздничные дни, с момента получения товара Покупателем. </t>
  </si>
  <si>
    <t xml:space="preserve">Несоблюдение необходимых условий транспортировки и хранения может привести к порче товара. В этом случае наша фирма оставляет за собой право не принимать претензии по качеству. </t>
  </si>
  <si>
    <t>Заказы принимаются по электронной почте:  semena@aelita.nn.ru</t>
  </si>
  <si>
    <t>Тел:  (831) 246-72-22,  (831) 246-58-80</t>
  </si>
  <si>
    <r>
      <rPr>
        <b/>
        <sz val="14"/>
        <rFont val="Times New Roman"/>
        <family val="1"/>
      </rPr>
      <t xml:space="preserve">Заказы принимаются </t>
    </r>
    <r>
      <rPr>
        <sz val="12"/>
        <rFont val="Times New Roman"/>
        <family val="1"/>
      </rPr>
      <t>при условии заключения договора и</t>
    </r>
  </si>
  <si>
    <t>внесения задатка в размере 20% от суммы заказа.</t>
  </si>
</sst>
</file>

<file path=xl/styles.xml><?xml version="1.0" encoding="utf-8"?>
<styleSheet xmlns="http://schemas.openxmlformats.org/spreadsheetml/2006/main">
  <numFmts count="17">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104">
    <font>
      <sz val="10"/>
      <name val="Arial Cyr"/>
      <family val="0"/>
    </font>
    <font>
      <sz val="11"/>
      <color indexed="8"/>
      <name val="Calibri"/>
      <family val="2"/>
    </font>
    <font>
      <b/>
      <sz val="10"/>
      <name val="Arial Cyr"/>
      <family val="0"/>
    </font>
    <font>
      <sz val="8"/>
      <name val="Arial Cyr"/>
      <family val="0"/>
    </font>
    <font>
      <sz val="10"/>
      <name val="Arial"/>
      <family val="2"/>
    </font>
    <font>
      <sz val="9"/>
      <name val="Arial Cyr"/>
      <family val="0"/>
    </font>
    <font>
      <b/>
      <i/>
      <sz val="10"/>
      <name val="Arial Cyr"/>
      <family val="0"/>
    </font>
    <font>
      <b/>
      <sz val="8"/>
      <name val="Arial Cyr"/>
      <family val="0"/>
    </font>
    <font>
      <b/>
      <i/>
      <sz val="8"/>
      <name val="Arial Cyr"/>
      <family val="0"/>
    </font>
    <font>
      <i/>
      <sz val="9"/>
      <name val="Arial Cyr"/>
      <family val="0"/>
    </font>
    <font>
      <b/>
      <i/>
      <sz val="9"/>
      <name val="Arial Cyr"/>
      <family val="0"/>
    </font>
    <font>
      <b/>
      <sz val="12"/>
      <name val="Arial Cyr"/>
      <family val="0"/>
    </font>
    <font>
      <b/>
      <i/>
      <sz val="12"/>
      <name val="Bookman Old Style"/>
      <family val="1"/>
    </font>
    <font>
      <b/>
      <sz val="10"/>
      <name val="Times New Roman"/>
      <family val="1"/>
    </font>
    <font>
      <sz val="10"/>
      <name val="Times New Roman"/>
      <family val="1"/>
    </font>
    <font>
      <sz val="7"/>
      <name val="Times New Roman"/>
      <family val="1"/>
    </font>
    <font>
      <sz val="9"/>
      <name val="Times New Roman"/>
      <family val="1"/>
    </font>
    <font>
      <b/>
      <i/>
      <sz val="12"/>
      <name val="Times New Roman"/>
      <family val="1"/>
    </font>
    <font>
      <b/>
      <sz val="7"/>
      <name val="Times New Roman"/>
      <family val="1"/>
    </font>
    <font>
      <sz val="6.5"/>
      <name val="Times New Roman"/>
      <family val="1"/>
    </font>
    <font>
      <sz val="6.4"/>
      <name val="Times New Roman"/>
      <family val="1"/>
    </font>
    <font>
      <b/>
      <i/>
      <sz val="10"/>
      <name val="Times New Roman"/>
      <family val="1"/>
    </font>
    <font>
      <b/>
      <i/>
      <sz val="8"/>
      <color indexed="10"/>
      <name val="Times New Roman"/>
      <family val="1"/>
    </font>
    <font>
      <b/>
      <i/>
      <sz val="8"/>
      <name val="Times New Roman"/>
      <family val="1"/>
    </font>
    <font>
      <sz val="11"/>
      <name val="Times New Roman"/>
      <family val="1"/>
    </font>
    <font>
      <b/>
      <u val="single"/>
      <sz val="26"/>
      <name val="Times New Roman"/>
      <family val="1"/>
    </font>
    <font>
      <sz val="13"/>
      <name val="Times New Roman"/>
      <family val="1"/>
    </font>
    <font>
      <b/>
      <sz val="11"/>
      <name val="Times New Roman"/>
      <family val="1"/>
    </font>
    <font>
      <sz val="12"/>
      <name val="Times New Roman"/>
      <family val="1"/>
    </font>
    <font>
      <b/>
      <sz val="12"/>
      <name val="Times New Roman"/>
      <family val="1"/>
    </font>
    <font>
      <i/>
      <sz val="12"/>
      <name val="Times New Roman"/>
      <family val="1"/>
    </font>
    <font>
      <sz val="12"/>
      <name val="Arial Cyr"/>
      <family val="0"/>
    </font>
    <font>
      <i/>
      <sz val="9"/>
      <name val="Times New Roman"/>
      <family val="1"/>
    </font>
    <font>
      <b/>
      <i/>
      <sz val="24"/>
      <name val="Bookman Old Style"/>
      <family val="1"/>
    </font>
    <font>
      <sz val="10"/>
      <color indexed="8"/>
      <name val="Times New Roman"/>
      <family val="1"/>
    </font>
    <font>
      <sz val="8"/>
      <name val="Arial"/>
      <family val="2"/>
    </font>
    <font>
      <b/>
      <i/>
      <sz val="11"/>
      <name val="Times New Roman"/>
      <family val="1"/>
    </font>
    <font>
      <u val="single"/>
      <sz val="11"/>
      <name val="Times New Roman"/>
      <family val="1"/>
    </font>
    <font>
      <sz val="11"/>
      <name val="Arial Cyr"/>
      <family val="0"/>
    </font>
    <font>
      <b/>
      <u val="single"/>
      <sz val="12"/>
      <name val="Times New Roman"/>
      <family val="1"/>
    </font>
    <font>
      <b/>
      <sz val="14"/>
      <name val="Times New Roman"/>
      <family val="1"/>
    </font>
    <font>
      <b/>
      <i/>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b/>
      <u val="single"/>
      <sz val="12"/>
      <color indexed="12"/>
      <name val="Arial Cyr"/>
      <family val="0"/>
    </font>
    <font>
      <b/>
      <sz val="9"/>
      <color indexed="8"/>
      <name val="Times New Roman"/>
      <family val="1"/>
    </font>
    <font>
      <sz val="9"/>
      <color indexed="8"/>
      <name val="Times New Roman"/>
      <family val="1"/>
    </font>
    <font>
      <b/>
      <sz val="10"/>
      <color indexed="8"/>
      <name val="Times New Roman"/>
      <family val="1"/>
    </font>
    <font>
      <sz val="14"/>
      <color indexed="8"/>
      <name val="Calibri"/>
      <family val="2"/>
    </font>
    <font>
      <sz val="12"/>
      <color indexed="8"/>
      <name val="Calibri"/>
      <family val="2"/>
    </font>
    <font>
      <b/>
      <sz val="16"/>
      <color indexed="16"/>
      <name val="Times New Roman"/>
      <family val="1"/>
    </font>
    <font>
      <sz val="11"/>
      <color indexed="8"/>
      <name val="Times New Roman"/>
      <family val="1"/>
    </font>
    <font>
      <sz val="13"/>
      <color indexed="8"/>
      <name val="Times New Roman"/>
      <family val="1"/>
    </font>
    <font>
      <b/>
      <sz val="11"/>
      <color indexed="16"/>
      <name val="Times New Roman"/>
      <family val="1"/>
    </font>
    <font>
      <b/>
      <sz val="46"/>
      <color indexed="8"/>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b/>
      <u val="single"/>
      <sz val="12"/>
      <color theme="10"/>
      <name val="Arial Cyr"/>
      <family val="0"/>
    </font>
    <font>
      <b/>
      <sz val="9"/>
      <color theme="1"/>
      <name val="Times New Roman"/>
      <family val="1"/>
    </font>
    <font>
      <sz val="9"/>
      <color theme="1"/>
      <name val="Times New Roman"/>
      <family val="1"/>
    </font>
    <font>
      <sz val="10"/>
      <color theme="1"/>
      <name val="Times New Roman"/>
      <family val="1"/>
    </font>
    <font>
      <b/>
      <sz val="10"/>
      <color theme="1"/>
      <name val="Times New Roman"/>
      <family val="1"/>
    </font>
    <font>
      <sz val="14"/>
      <color theme="1"/>
      <name val="Calibri"/>
      <family val="2"/>
    </font>
    <font>
      <sz val="12"/>
      <color theme="1"/>
      <name val="Calibri"/>
      <family val="2"/>
    </font>
    <font>
      <b/>
      <sz val="16"/>
      <color rgb="FF9E0000"/>
      <name val="Times New Roman"/>
      <family val="1"/>
    </font>
    <font>
      <sz val="11"/>
      <color theme="1"/>
      <name val="Times New Roman"/>
      <family val="1"/>
    </font>
    <font>
      <sz val="13"/>
      <color theme="1"/>
      <name val="Times New Roman"/>
      <family val="1"/>
    </font>
    <font>
      <b/>
      <sz val="46"/>
      <color theme="1"/>
      <name val="Times New Roman"/>
      <family val="1"/>
    </font>
    <font>
      <b/>
      <sz val="11"/>
      <color theme="1"/>
      <name val="Times New Roman"/>
      <family val="1"/>
    </font>
    <font>
      <b/>
      <sz val="11"/>
      <color rgb="FF9E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EBEB"/>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top style="hair"/>
      <bottom style="hair"/>
    </border>
    <border>
      <left/>
      <right/>
      <top style="hair"/>
      <bottom style="hair"/>
    </border>
    <border>
      <left/>
      <right style="hair"/>
      <top style="hair"/>
      <bottom style="hair"/>
    </border>
    <border>
      <left style="medium"/>
      <right style="medium"/>
      <top style="medium"/>
      <bottom style="medium"/>
    </border>
    <border>
      <left/>
      <right/>
      <top style="hair"/>
      <bottom/>
    </border>
    <border>
      <left style="hair"/>
      <right style="hair"/>
      <top style="hair"/>
      <bottom/>
    </border>
    <border>
      <left style="medium"/>
      <right/>
      <top style="medium"/>
      <bottom style="medium"/>
    </border>
    <border>
      <left/>
      <right style="medium"/>
      <top style="medium"/>
      <bottom style="medium"/>
    </border>
    <border>
      <left style="medium"/>
      <right/>
      <top style="hair"/>
      <bottom style="medium"/>
    </border>
    <border>
      <left/>
      <right/>
      <top style="hair"/>
      <bottom style="medium"/>
    </border>
    <border>
      <left/>
      <right style="medium"/>
      <top style="hair"/>
      <bottom style="medium"/>
    </border>
    <border>
      <left style="medium"/>
      <right/>
      <top style="hair"/>
      <bottom style="hair"/>
    </border>
    <border>
      <left/>
      <right style="medium"/>
      <top style="hair"/>
      <bottom style="hair"/>
    </border>
    <border>
      <left/>
      <right/>
      <top/>
      <bottom style="double"/>
    </border>
    <border>
      <left/>
      <right/>
      <top style="double"/>
      <bottom/>
    </border>
    <border>
      <left style="medium"/>
      <right/>
      <top style="medium"/>
      <bottom style="hair"/>
    </border>
    <border>
      <left/>
      <right/>
      <top style="medium"/>
      <bottom style="hair"/>
    </border>
    <border>
      <left/>
      <right style="medium"/>
      <top style="medium"/>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0" fontId="76" fillId="27" borderId="1" applyNumberFormat="0" applyAlignment="0" applyProtection="0"/>
    <xf numFmtId="0" fontId="7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28" borderId="7" applyNumberFormat="0" applyAlignment="0" applyProtection="0"/>
    <xf numFmtId="0" fontId="83" fillId="0" borderId="0" applyNumberFormat="0" applyFill="0" applyBorder="0" applyAlignment="0" applyProtection="0"/>
    <xf numFmtId="0" fontId="84" fillId="29" borderId="0" applyNumberFormat="0" applyBorder="0" applyAlignment="0" applyProtection="0"/>
    <xf numFmtId="0" fontId="4" fillId="0" borderId="0">
      <alignment/>
      <protection/>
    </xf>
    <xf numFmtId="0" fontId="4" fillId="0" borderId="0">
      <alignment/>
      <protection/>
    </xf>
    <xf numFmtId="0" fontId="85" fillId="30" borderId="0" applyNumberFormat="0" applyBorder="0" applyAlignment="0" applyProtection="0"/>
    <xf numFmtId="0" fontId="8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7" fillId="0" borderId="9" applyNumberFormat="0" applyFill="0" applyAlignment="0" applyProtection="0"/>
    <xf numFmtId="0" fontId="8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9" fillId="32" borderId="0" applyNumberFormat="0" applyBorder="0" applyAlignment="0" applyProtection="0"/>
  </cellStyleXfs>
  <cellXfs count="165">
    <xf numFmtId="0" fontId="0" fillId="0" borderId="0" xfId="0" applyAlignment="1">
      <alignment/>
    </xf>
    <xf numFmtId="0" fontId="0" fillId="0" borderId="0" xfId="0" applyAlignment="1">
      <alignment horizontal="center" vertical="center" wrapText="1"/>
    </xf>
    <xf numFmtId="0" fontId="0" fillId="0" borderId="0" xfId="0" applyFont="1" applyAlignment="1">
      <alignment/>
    </xf>
    <xf numFmtId="0" fontId="0" fillId="0" borderId="0" xfId="0" applyFont="1" applyFill="1" applyAlignment="1">
      <alignment horizontal="left"/>
    </xf>
    <xf numFmtId="0" fontId="0" fillId="0" borderId="0" xfId="0" applyFont="1" applyAlignment="1">
      <alignment horizontal="center" vertical="center" wrapText="1"/>
    </xf>
    <xf numFmtId="0" fontId="0" fillId="0" borderId="0" xfId="0" applyFont="1" applyFill="1" applyAlignment="1">
      <alignment/>
    </xf>
    <xf numFmtId="0" fontId="0" fillId="0" borderId="0" xfId="0" applyFont="1" applyBorder="1" applyAlignment="1">
      <alignment/>
    </xf>
    <xf numFmtId="0" fontId="6" fillId="0" borderId="0" xfId="0" applyFont="1" applyAlignment="1">
      <alignment/>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Alignment="1">
      <alignment horizontal="left"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12" fillId="33" borderId="12" xfId="0" applyFont="1" applyFill="1" applyBorder="1" applyAlignment="1">
      <alignment horizontal="left" vertical="center"/>
    </xf>
    <xf numFmtId="0" fontId="13"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5" fillId="0" borderId="10" xfId="0" applyFont="1" applyFill="1" applyBorder="1" applyAlignment="1">
      <alignment vertical="center" wrapText="1"/>
    </xf>
    <xf numFmtId="0" fontId="13" fillId="0" borderId="10" xfId="0" applyFont="1" applyFill="1" applyBorder="1" applyAlignment="1">
      <alignment vertical="center" wrapText="1"/>
    </xf>
    <xf numFmtId="0" fontId="13" fillId="33" borderId="12" xfId="0" applyFont="1" applyFill="1" applyBorder="1" applyAlignment="1">
      <alignment horizontal="center" vertical="center" wrapText="1"/>
    </xf>
    <xf numFmtId="0" fontId="18" fillId="33" borderId="12" xfId="0" applyFont="1" applyFill="1" applyBorder="1" applyAlignment="1">
      <alignment vertical="center" wrapText="1"/>
    </xf>
    <xf numFmtId="49" fontId="16" fillId="33" borderId="13" xfId="0" applyNumberFormat="1" applyFont="1" applyFill="1" applyBorder="1" applyAlignment="1">
      <alignment horizontal="center" vertical="center" wrapText="1"/>
    </xf>
    <xf numFmtId="0" fontId="15" fillId="33" borderId="12" xfId="0" applyFont="1" applyFill="1" applyBorder="1" applyAlignment="1">
      <alignment vertical="center" wrapText="1"/>
    </xf>
    <xf numFmtId="0" fontId="19" fillId="0" borderId="10" xfId="0" applyFont="1" applyFill="1" applyBorder="1" applyAlignment="1">
      <alignment vertical="center" wrapText="1"/>
    </xf>
    <xf numFmtId="0" fontId="20" fillId="0" borderId="10" xfId="0" applyFont="1" applyFill="1" applyBorder="1" applyAlignment="1">
      <alignment vertical="center" wrapText="1"/>
    </xf>
    <xf numFmtId="0" fontId="14" fillId="0" borderId="10" xfId="53" applyFont="1" applyFill="1" applyBorder="1" applyAlignment="1">
      <alignment vertical="center" wrapText="1"/>
      <protection/>
    </xf>
    <xf numFmtId="0" fontId="14" fillId="0" borderId="10" xfId="0"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2" fontId="13" fillId="33" borderId="12" xfId="0" applyNumberFormat="1" applyFont="1" applyFill="1" applyBorder="1" applyAlignment="1">
      <alignment horizontal="center" vertical="center" wrapText="1"/>
    </xf>
    <xf numFmtId="2" fontId="14" fillId="33" borderId="12" xfId="0" applyNumberFormat="1" applyFont="1" applyFill="1" applyBorder="1" applyAlignment="1">
      <alignment horizontal="center" vertical="center" wrapText="1"/>
    </xf>
    <xf numFmtId="1" fontId="13" fillId="33" borderId="12" xfId="0" applyNumberFormat="1" applyFont="1" applyFill="1" applyBorder="1" applyAlignment="1">
      <alignment horizontal="center" vertical="center" wrapText="1"/>
    </xf>
    <xf numFmtId="49" fontId="16" fillId="0" borderId="10" xfId="0" applyNumberFormat="1" applyFont="1" applyBorder="1" applyAlignment="1">
      <alignment horizontal="center" vertical="center" wrapText="1"/>
    </xf>
    <xf numFmtId="49" fontId="16" fillId="0" borderId="10" xfId="0" applyNumberFormat="1" applyFont="1" applyFill="1" applyBorder="1" applyAlignment="1">
      <alignment horizontal="center" vertical="center" wrapText="1"/>
    </xf>
    <xf numFmtId="49" fontId="16" fillId="0" borderId="10" xfId="0" applyNumberFormat="1" applyFont="1" applyFill="1" applyBorder="1" applyAlignment="1">
      <alignment horizontal="center" vertical="center"/>
    </xf>
    <xf numFmtId="49" fontId="16" fillId="0" borderId="10" xfId="0" applyNumberFormat="1" applyFont="1" applyBorder="1" applyAlignment="1">
      <alignment horizontal="center" vertical="center"/>
    </xf>
    <xf numFmtId="49" fontId="16" fillId="33" borderId="13"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xf>
    <xf numFmtId="49" fontId="10" fillId="0" borderId="10" xfId="0" applyNumberFormat="1" applyFont="1" applyBorder="1" applyAlignment="1">
      <alignment horizontal="center" vertical="center"/>
    </xf>
    <xf numFmtId="49" fontId="5" fillId="0" borderId="0" xfId="0" applyNumberFormat="1" applyFont="1" applyAlignment="1">
      <alignment horizontal="center"/>
    </xf>
    <xf numFmtId="0" fontId="21" fillId="0" borderId="14" xfId="0" applyFont="1" applyBorder="1" applyAlignment="1">
      <alignment horizontal="center" vertical="center" wrapText="1"/>
    </xf>
    <xf numFmtId="0" fontId="15" fillId="0" borderId="10" xfId="0" applyFont="1" applyFill="1" applyBorder="1" applyAlignment="1">
      <alignment horizontal="left" vertical="center" wrapText="1"/>
    </xf>
    <xf numFmtId="0" fontId="8" fillId="0" borderId="13" xfId="0" applyFont="1" applyFill="1" applyBorder="1" applyAlignment="1">
      <alignment vertical="center"/>
    </xf>
    <xf numFmtId="0" fontId="9" fillId="0" borderId="15" xfId="0" applyFont="1" applyBorder="1" applyAlignment="1">
      <alignment horizontal="center" vertical="center"/>
    </xf>
    <xf numFmtId="0" fontId="6" fillId="0" borderId="15" xfId="0" applyFont="1" applyFill="1" applyBorder="1" applyAlignment="1">
      <alignment vertical="center"/>
    </xf>
    <xf numFmtId="0" fontId="6" fillId="0" borderId="15" xfId="0" applyFont="1" applyFill="1" applyBorder="1" applyAlignment="1">
      <alignment horizontal="left" vertical="center"/>
    </xf>
    <xf numFmtId="0" fontId="8" fillId="0" borderId="15" xfId="0" applyFont="1" applyFill="1" applyBorder="1" applyAlignment="1">
      <alignment vertical="center"/>
    </xf>
    <xf numFmtId="2" fontId="14" fillId="0" borderId="16" xfId="0" applyNumberFormat="1" applyFont="1" applyFill="1" applyBorder="1" applyAlignment="1">
      <alignment horizontal="center" vertical="center" wrapText="1"/>
    </xf>
    <xf numFmtId="1" fontId="17" fillId="0" borderId="14" xfId="0" applyNumberFormat="1" applyFont="1" applyFill="1" applyBorder="1" applyAlignment="1">
      <alignment horizontal="center" vertical="center"/>
    </xf>
    <xf numFmtId="2" fontId="17" fillId="0" borderId="14" xfId="0" applyNumberFormat="1" applyFont="1" applyFill="1" applyBorder="1" applyAlignment="1">
      <alignment horizontal="center" vertical="center"/>
    </xf>
    <xf numFmtId="2" fontId="23" fillId="0" borderId="15" xfId="0" applyNumberFormat="1" applyFont="1" applyFill="1" applyBorder="1" applyAlignment="1">
      <alignment vertical="center"/>
    </xf>
    <xf numFmtId="0" fontId="16" fillId="0" borderId="0" xfId="0" applyFont="1" applyAlignment="1">
      <alignment horizontal="center"/>
    </xf>
    <xf numFmtId="0" fontId="25" fillId="0" borderId="0" xfId="0" applyFont="1" applyAlignment="1">
      <alignment horizontal="center" vertical="center"/>
    </xf>
    <xf numFmtId="0" fontId="90"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Alignment="1">
      <alignment horizontal="left" vertical="center"/>
    </xf>
    <xf numFmtId="0" fontId="26" fillId="0" borderId="0" xfId="0" applyFont="1" applyAlignment="1">
      <alignment vertical="center" wrapText="1"/>
    </xf>
    <xf numFmtId="0" fontId="26" fillId="0" borderId="0" xfId="0" applyFont="1" applyAlignment="1">
      <alignment vertical="center"/>
    </xf>
    <xf numFmtId="0" fontId="27" fillId="0" borderId="0" xfId="0" applyFont="1" applyAlignment="1">
      <alignment horizontal="left" vertical="center"/>
    </xf>
    <xf numFmtId="0" fontId="28" fillId="0" borderId="0" xfId="0" applyFont="1" applyAlignment="1">
      <alignment horizontal="left" vertical="center" wrapText="1"/>
    </xf>
    <xf numFmtId="0" fontId="29" fillId="0" borderId="0" xfId="0" applyFont="1" applyAlignment="1">
      <alignment horizontal="left" vertical="center"/>
    </xf>
    <xf numFmtId="0" fontId="28" fillId="0" borderId="0" xfId="0" applyFont="1" applyAlignment="1">
      <alignment horizontal="left" vertical="center"/>
    </xf>
    <xf numFmtId="0" fontId="28" fillId="0" borderId="0" xfId="0" applyFont="1" applyAlignment="1">
      <alignment horizontal="center" vertical="center"/>
    </xf>
    <xf numFmtId="0" fontId="28" fillId="0" borderId="0" xfId="0" applyFont="1" applyAlignment="1">
      <alignment vertical="center" wrapText="1"/>
    </xf>
    <xf numFmtId="0" fontId="28" fillId="0" borderId="0" xfId="0" applyFont="1" applyAlignment="1">
      <alignment vertical="center"/>
    </xf>
    <xf numFmtId="0" fontId="28" fillId="0" borderId="0" xfId="0" applyFont="1" applyFill="1" applyAlignment="1">
      <alignment vertical="center"/>
    </xf>
    <xf numFmtId="0" fontId="29" fillId="0" borderId="0" xfId="0" applyFont="1" applyAlignment="1">
      <alignment horizontal="center" vertical="center"/>
    </xf>
    <xf numFmtId="0" fontId="31" fillId="0" borderId="0" xfId="0" applyFont="1" applyFill="1" applyAlignment="1">
      <alignment vertical="center"/>
    </xf>
    <xf numFmtId="0" fontId="28" fillId="0" borderId="0" xfId="0" applyFont="1" applyFill="1" applyAlignment="1">
      <alignment horizontal="center" vertical="center"/>
    </xf>
    <xf numFmtId="0" fontId="29" fillId="0" borderId="0" xfId="0" applyFont="1" applyAlignment="1">
      <alignment vertical="center"/>
    </xf>
    <xf numFmtId="0" fontId="28" fillId="0" borderId="0" xfId="0" applyFont="1" applyAlignment="1">
      <alignment horizontal="center"/>
    </xf>
    <xf numFmtId="0" fontId="28" fillId="0" borderId="0" xfId="0" applyFont="1" applyFill="1" applyAlignment="1">
      <alignment/>
    </xf>
    <xf numFmtId="49" fontId="28" fillId="0" borderId="0" xfId="0" applyNumberFormat="1" applyFont="1" applyAlignment="1">
      <alignment horizontal="center"/>
    </xf>
    <xf numFmtId="0" fontId="28" fillId="0" borderId="0" xfId="0" applyFont="1" applyAlignment="1">
      <alignment/>
    </xf>
    <xf numFmtId="0" fontId="31" fillId="0" borderId="0" xfId="0" applyFont="1" applyAlignment="1">
      <alignment horizontal="center" vertical="center"/>
    </xf>
    <xf numFmtId="0" fontId="11" fillId="0" borderId="0" xfId="0" applyFont="1" applyAlignment="1">
      <alignment horizontal="center" vertical="center"/>
    </xf>
    <xf numFmtId="0" fontId="17" fillId="0" borderId="0" xfId="0" applyFont="1" applyAlignment="1">
      <alignment vertical="center"/>
    </xf>
    <xf numFmtId="0" fontId="91" fillId="0" borderId="0" xfId="42" applyFont="1" applyAlignment="1" applyProtection="1">
      <alignment horizontal="right" vertical="center"/>
      <protection/>
    </xf>
    <xf numFmtId="0" fontId="32" fillId="0" borderId="0" xfId="0" applyFont="1" applyAlignment="1">
      <alignment horizontal="left" vertical="center"/>
    </xf>
    <xf numFmtId="0" fontId="29" fillId="0" borderId="0" xfId="0" applyFont="1" applyFill="1" applyAlignment="1">
      <alignment vertical="center"/>
    </xf>
    <xf numFmtId="0" fontId="92" fillId="0" borderId="0" xfId="0" applyFont="1" applyBorder="1" applyAlignment="1">
      <alignment/>
    </xf>
    <xf numFmtId="0" fontId="93" fillId="0" borderId="0" xfId="0" applyFont="1" applyFill="1" applyBorder="1" applyAlignment="1">
      <alignment horizontal="center" vertical="center"/>
    </xf>
    <xf numFmtId="2" fontId="94" fillId="0" borderId="0" xfId="0" applyNumberFormat="1" applyFont="1" applyFill="1" applyBorder="1" applyAlignment="1">
      <alignment horizontal="right" vertical="center"/>
    </xf>
    <xf numFmtId="0" fontId="94" fillId="0" borderId="0" xfId="0" applyFont="1" applyAlignment="1">
      <alignment horizontal="center"/>
    </xf>
    <xf numFmtId="0" fontId="34" fillId="0" borderId="0" xfId="0" applyFont="1" applyAlignment="1">
      <alignment/>
    </xf>
    <xf numFmtId="0" fontId="34" fillId="0" borderId="0" xfId="0" applyFont="1" applyAlignment="1">
      <alignment horizontal="right" vertical="center"/>
    </xf>
    <xf numFmtId="0" fontId="14" fillId="0" borderId="0" xfId="0" applyFont="1" applyFill="1" applyBorder="1" applyAlignment="1">
      <alignment horizontal="center"/>
    </xf>
    <xf numFmtId="0" fontId="35" fillId="0" borderId="0" xfId="0" applyFont="1" applyFill="1" applyAlignment="1">
      <alignment/>
    </xf>
    <xf numFmtId="49" fontId="95" fillId="0" borderId="0" xfId="0" applyNumberFormat="1" applyFont="1" applyBorder="1" applyAlignment="1">
      <alignment vertical="center"/>
    </xf>
    <xf numFmtId="0" fontId="36" fillId="0" borderId="14" xfId="0" applyFont="1" applyBorder="1" applyAlignment="1">
      <alignment horizontal="center" vertical="center" wrapText="1"/>
    </xf>
    <xf numFmtId="0" fontId="36" fillId="0" borderId="14" xfId="0" applyFont="1" applyFill="1" applyBorder="1" applyAlignment="1">
      <alignment horizontal="center" vertical="center"/>
    </xf>
    <xf numFmtId="0" fontId="36" fillId="0" borderId="14" xfId="0" applyFont="1" applyFill="1" applyBorder="1" applyAlignment="1">
      <alignment horizontal="center" vertical="center" wrapText="1"/>
    </xf>
    <xf numFmtId="0" fontId="5" fillId="0" borderId="16" xfId="0" applyFont="1" applyBorder="1" applyAlignment="1">
      <alignment horizontal="center" vertical="center" wrapText="1"/>
    </xf>
    <xf numFmtId="0" fontId="13" fillId="0" borderId="16" xfId="0" applyFont="1" applyFill="1" applyBorder="1" applyAlignment="1">
      <alignment vertical="center" wrapText="1"/>
    </xf>
    <xf numFmtId="0" fontId="14" fillId="0" borderId="16" xfId="0" applyFont="1" applyFill="1" applyBorder="1" applyAlignment="1">
      <alignment horizontal="left" vertical="center" wrapText="1"/>
    </xf>
    <xf numFmtId="0" fontId="15" fillId="0" borderId="16" xfId="0" applyFont="1" applyFill="1" applyBorder="1" applyAlignment="1">
      <alignment vertical="center" wrapText="1"/>
    </xf>
    <xf numFmtId="0" fontId="14" fillId="0" borderId="16" xfId="0" applyFont="1" applyFill="1" applyBorder="1" applyAlignment="1">
      <alignment horizontal="center" vertical="center" wrapText="1"/>
    </xf>
    <xf numFmtId="49" fontId="16" fillId="0" borderId="16" xfId="0" applyNumberFormat="1" applyFont="1" applyFill="1" applyBorder="1" applyAlignment="1">
      <alignment horizontal="center" vertical="center"/>
    </xf>
    <xf numFmtId="0" fontId="2" fillId="33" borderId="12" xfId="0" applyFont="1" applyFill="1" applyBorder="1" applyAlignment="1">
      <alignment horizontal="center" vertical="center"/>
    </xf>
    <xf numFmtId="0" fontId="7" fillId="33" borderId="12" xfId="0" applyFont="1" applyFill="1" applyBorder="1" applyAlignment="1">
      <alignment horizontal="center" vertical="center" wrapText="1"/>
    </xf>
    <xf numFmtId="49" fontId="5" fillId="33" borderId="13" xfId="0" applyNumberFormat="1" applyFont="1" applyFill="1" applyBorder="1" applyAlignment="1">
      <alignment horizontal="center" vertical="center" wrapText="1"/>
    </xf>
    <xf numFmtId="0" fontId="28" fillId="0" borderId="0" xfId="0" applyFont="1" applyAlignment="1">
      <alignment/>
    </xf>
    <xf numFmtId="0" fontId="26" fillId="0" borderId="0" xfId="0" applyFont="1" applyAlignment="1">
      <alignment/>
    </xf>
    <xf numFmtId="49" fontId="26" fillId="0" borderId="0" xfId="0" applyNumberFormat="1" applyFont="1" applyAlignment="1">
      <alignment vertical="center"/>
    </xf>
    <xf numFmtId="170" fontId="26" fillId="0" borderId="0" xfId="0" applyNumberFormat="1" applyFont="1" applyAlignment="1">
      <alignment vertical="center"/>
    </xf>
    <xf numFmtId="0" fontId="96" fillId="0" borderId="0" xfId="0" applyFont="1" applyAlignment="1">
      <alignment/>
    </xf>
    <xf numFmtId="172" fontId="26" fillId="0" borderId="0" xfId="0" applyNumberFormat="1" applyFont="1" applyAlignment="1">
      <alignment vertical="center" wrapText="1"/>
    </xf>
    <xf numFmtId="172" fontId="26" fillId="0" borderId="0" xfId="0" applyNumberFormat="1" applyFont="1" applyAlignment="1">
      <alignment horizontal="left" vertical="center" wrapText="1"/>
    </xf>
    <xf numFmtId="170" fontId="28" fillId="0" borderId="0" xfId="0" applyNumberFormat="1" applyFont="1" applyAlignment="1">
      <alignment vertical="center" wrapText="1"/>
    </xf>
    <xf numFmtId="0" fontId="97" fillId="0" borderId="0" xfId="0" applyFont="1" applyAlignment="1">
      <alignment/>
    </xf>
    <xf numFmtId="0" fontId="98" fillId="0" borderId="0" xfId="0" applyFont="1" applyBorder="1" applyAlignment="1">
      <alignment vertical="center" wrapText="1"/>
    </xf>
    <xf numFmtId="0" fontId="35" fillId="0" borderId="0" xfId="0" applyFont="1" applyFill="1" applyBorder="1" applyAlignment="1">
      <alignment/>
    </xf>
    <xf numFmtId="0" fontId="24" fillId="0" borderId="0" xfId="0" applyFont="1" applyAlignment="1">
      <alignment vertical="center"/>
    </xf>
    <xf numFmtId="0" fontId="36" fillId="0" borderId="0" xfId="0" applyFont="1" applyAlignment="1">
      <alignment vertical="center"/>
    </xf>
    <xf numFmtId="0" fontId="24" fillId="0" borderId="0" xfId="0" applyFont="1" applyAlignment="1">
      <alignment vertical="center" wrapText="1"/>
    </xf>
    <xf numFmtId="0" fontId="99" fillId="0" borderId="0" xfId="0" applyFont="1" applyBorder="1" applyAlignment="1">
      <alignment vertical="top"/>
    </xf>
    <xf numFmtId="0" fontId="37" fillId="0" borderId="0" xfId="0" applyFont="1" applyAlignment="1">
      <alignment vertical="center"/>
    </xf>
    <xf numFmtId="0" fontId="38" fillId="0" borderId="0" xfId="0" applyFont="1" applyFill="1" applyAlignment="1">
      <alignment vertical="center"/>
    </xf>
    <xf numFmtId="0" fontId="24" fillId="0" borderId="0" xfId="0" applyFont="1" applyAlignment="1">
      <alignment horizontal="left" vertical="center" wrapText="1"/>
    </xf>
    <xf numFmtId="0" fontId="39" fillId="0" borderId="0" xfId="0" applyFont="1" applyAlignment="1">
      <alignment horizontal="left"/>
    </xf>
    <xf numFmtId="0" fontId="90" fillId="0" borderId="0" xfId="0" applyFont="1" applyBorder="1" applyAlignment="1">
      <alignment/>
    </xf>
    <xf numFmtId="0" fontId="30" fillId="0" borderId="0" xfId="0" applyFont="1" applyAlignment="1">
      <alignment horizontal="left" vertical="center"/>
    </xf>
    <xf numFmtId="0" fontId="36" fillId="0" borderId="17" xfId="0" applyFont="1" applyBorder="1" applyAlignment="1">
      <alignment horizontal="center" vertical="center" wrapText="1"/>
    </xf>
    <xf numFmtId="1" fontId="13" fillId="0" borderId="10" xfId="0" applyNumberFormat="1" applyFont="1" applyFill="1" applyBorder="1" applyAlignment="1">
      <alignment horizontal="center" vertical="center" wrapText="1"/>
    </xf>
    <xf numFmtId="1" fontId="13" fillId="0" borderId="16" xfId="0" applyNumberFormat="1" applyFont="1" applyFill="1" applyBorder="1" applyAlignment="1">
      <alignment horizontal="center" vertical="center" wrapText="1"/>
    </xf>
    <xf numFmtId="0" fontId="28" fillId="34" borderId="0" xfId="0" applyFont="1" applyFill="1" applyAlignment="1">
      <alignment horizontal="center"/>
    </xf>
    <xf numFmtId="0" fontId="28" fillId="34" borderId="0" xfId="0" applyFont="1" applyFill="1" applyAlignment="1">
      <alignment/>
    </xf>
    <xf numFmtId="49" fontId="28" fillId="34" borderId="0" xfId="0" applyNumberFormat="1" applyFont="1" applyFill="1" applyAlignment="1">
      <alignment horizontal="center"/>
    </xf>
    <xf numFmtId="0" fontId="100" fillId="34" borderId="0" xfId="0" applyFont="1" applyFill="1" applyAlignment="1">
      <alignment/>
    </xf>
    <xf numFmtId="0" fontId="28" fillId="34" borderId="0" xfId="0" applyFont="1" applyFill="1" applyAlignment="1">
      <alignment vertical="center"/>
    </xf>
    <xf numFmtId="0" fontId="27" fillId="0" borderId="0" xfId="0" applyFont="1" applyAlignment="1">
      <alignment vertical="center" wrapText="1"/>
    </xf>
    <xf numFmtId="0" fontId="41" fillId="0" borderId="0" xfId="0" applyFont="1" applyAlignment="1">
      <alignment vertical="center"/>
    </xf>
    <xf numFmtId="0" fontId="36" fillId="0" borderId="17"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24" fillId="0" borderId="0" xfId="0" applyFont="1" applyAlignment="1">
      <alignment horizontal="center"/>
    </xf>
    <xf numFmtId="0" fontId="92" fillId="0" borderId="19" xfId="0" applyFont="1" applyBorder="1" applyAlignment="1">
      <alignment horizontal="left"/>
    </xf>
    <xf numFmtId="0" fontId="92" fillId="0" borderId="20" xfId="0" applyFont="1" applyBorder="1" applyAlignment="1">
      <alignment horizontal="left"/>
    </xf>
    <xf numFmtId="0" fontId="92" fillId="0" borderId="21" xfId="0" applyFont="1" applyBorder="1" applyAlignment="1">
      <alignment horizontal="left"/>
    </xf>
    <xf numFmtId="0" fontId="92" fillId="0" borderId="22" xfId="0" applyFont="1" applyBorder="1" applyAlignment="1">
      <alignment horizontal="left" vertical="center"/>
    </xf>
    <xf numFmtId="0" fontId="92" fillId="0" borderId="12" xfId="0" applyFont="1" applyBorder="1" applyAlignment="1">
      <alignment horizontal="left" vertical="center"/>
    </xf>
    <xf numFmtId="0" fontId="92" fillId="0" borderId="23" xfId="0" applyFont="1" applyBorder="1" applyAlignment="1">
      <alignment horizontal="left" vertical="center"/>
    </xf>
    <xf numFmtId="0" fontId="92" fillId="0" borderId="22" xfId="0" applyFont="1" applyBorder="1" applyAlignment="1">
      <alignment horizontal="left"/>
    </xf>
    <xf numFmtId="0" fontId="92" fillId="0" borderId="12" xfId="0" applyFont="1" applyBorder="1" applyAlignment="1">
      <alignment horizontal="left"/>
    </xf>
    <xf numFmtId="0" fontId="92" fillId="0" borderId="23" xfId="0" applyFont="1" applyBorder="1" applyAlignment="1">
      <alignment horizontal="left"/>
    </xf>
    <xf numFmtId="0" fontId="92" fillId="0" borderId="19" xfId="0" applyFont="1" applyBorder="1" applyAlignment="1">
      <alignment horizontal="left" vertical="center"/>
    </xf>
    <xf numFmtId="0" fontId="92" fillId="0" borderId="20" xfId="0" applyFont="1" applyBorder="1" applyAlignment="1">
      <alignment horizontal="left" vertical="center"/>
    </xf>
    <xf numFmtId="0" fontId="92" fillId="0" borderId="21" xfId="0" applyFont="1" applyBorder="1" applyAlignment="1">
      <alignment horizontal="left" vertical="center"/>
    </xf>
    <xf numFmtId="0" fontId="101" fillId="0" borderId="24" xfId="0" applyFont="1" applyBorder="1" applyAlignment="1">
      <alignment horizontal="center"/>
    </xf>
    <xf numFmtId="0" fontId="40" fillId="0" borderId="0" xfId="0" applyFont="1" applyAlignment="1">
      <alignment horizontal="left" wrapText="1"/>
    </xf>
    <xf numFmtId="0" fontId="33" fillId="0" borderId="0" xfId="0" applyFont="1" applyAlignment="1">
      <alignment horizontal="center" vertical="center"/>
    </xf>
    <xf numFmtId="0" fontId="30" fillId="0" borderId="0" xfId="0" applyFont="1" applyAlignment="1">
      <alignment horizontal="left" vertical="center" wrapText="1"/>
    </xf>
    <xf numFmtId="0" fontId="99" fillId="0" borderId="0" xfId="0" applyFont="1" applyFill="1" applyBorder="1" applyAlignment="1">
      <alignment horizontal="left"/>
    </xf>
    <xf numFmtId="0" fontId="102" fillId="0" borderId="25" xfId="0" applyFont="1" applyBorder="1" applyAlignment="1">
      <alignment horizontal="center"/>
    </xf>
    <xf numFmtId="0" fontId="24" fillId="0" borderId="0" xfId="0" applyFont="1" applyAlignment="1">
      <alignment horizontal="left" vertical="center"/>
    </xf>
    <xf numFmtId="0" fontId="103" fillId="0" borderId="0" xfId="0" applyFont="1" applyBorder="1" applyAlignment="1">
      <alignment horizontal="center" vertical="center" wrapText="1"/>
    </xf>
    <xf numFmtId="0" fontId="26" fillId="0" borderId="0" xfId="0" applyFont="1" applyAlignment="1">
      <alignment horizontal="left" vertical="center" wrapText="1"/>
    </xf>
    <xf numFmtId="0" fontId="92" fillId="0" borderId="26" xfId="0" applyFont="1" applyBorder="1" applyAlignment="1">
      <alignment horizontal="left"/>
    </xf>
    <xf numFmtId="0" fontId="92" fillId="0" borderId="27" xfId="0" applyFont="1" applyBorder="1" applyAlignment="1">
      <alignment horizontal="left"/>
    </xf>
    <xf numFmtId="0" fontId="92" fillId="0" borderId="28" xfId="0" applyFont="1" applyBorder="1" applyAlignment="1">
      <alignment horizontal="left"/>
    </xf>
    <xf numFmtId="0" fontId="92" fillId="0" borderId="26" xfId="0" applyFont="1" applyBorder="1" applyAlignment="1">
      <alignment horizontal="left" vertical="center"/>
    </xf>
    <xf numFmtId="0" fontId="92" fillId="0" borderId="27" xfId="0" applyFont="1" applyBorder="1" applyAlignment="1">
      <alignment horizontal="left" vertical="center"/>
    </xf>
    <xf numFmtId="0" fontId="92" fillId="0" borderId="28" xfId="0" applyFont="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jpeg" /><Relationship Id="rId16" Type="http://schemas.openxmlformats.org/officeDocument/2006/relationships/image" Target="../media/image16.jpeg" /><Relationship Id="rId17" Type="http://schemas.openxmlformats.org/officeDocument/2006/relationships/image" Target="../media/image17.jpeg" /><Relationship Id="rId18" Type="http://schemas.openxmlformats.org/officeDocument/2006/relationships/image" Target="../media/image18.jpeg" /><Relationship Id="rId19" Type="http://schemas.openxmlformats.org/officeDocument/2006/relationships/image" Target="../media/image19.jpeg" /><Relationship Id="rId20" Type="http://schemas.openxmlformats.org/officeDocument/2006/relationships/image" Target="../media/image20.jpeg" /><Relationship Id="rId21" Type="http://schemas.openxmlformats.org/officeDocument/2006/relationships/image" Target="../media/image21.jpeg" /><Relationship Id="rId22" Type="http://schemas.openxmlformats.org/officeDocument/2006/relationships/image" Target="../media/image22.jpeg" /><Relationship Id="rId23" Type="http://schemas.openxmlformats.org/officeDocument/2006/relationships/image" Target="../media/image23.jpeg" /><Relationship Id="rId24" Type="http://schemas.openxmlformats.org/officeDocument/2006/relationships/image" Target="../media/image24.jpeg" /><Relationship Id="rId25" Type="http://schemas.openxmlformats.org/officeDocument/2006/relationships/image" Target="../media/image25.jpeg" /><Relationship Id="rId26" Type="http://schemas.openxmlformats.org/officeDocument/2006/relationships/image" Target="../media/image26.jpeg" /><Relationship Id="rId27" Type="http://schemas.openxmlformats.org/officeDocument/2006/relationships/image" Target="../media/image27.jpeg" /><Relationship Id="rId28" Type="http://schemas.openxmlformats.org/officeDocument/2006/relationships/image" Target="../media/image28.jpeg" /><Relationship Id="rId29" Type="http://schemas.openxmlformats.org/officeDocument/2006/relationships/image" Target="../media/image29.jpeg" /><Relationship Id="rId30" Type="http://schemas.openxmlformats.org/officeDocument/2006/relationships/image" Target="../media/image30.jpeg" /><Relationship Id="rId31" Type="http://schemas.openxmlformats.org/officeDocument/2006/relationships/image" Target="../media/image31.jpeg" /><Relationship Id="rId32" Type="http://schemas.openxmlformats.org/officeDocument/2006/relationships/image" Target="../media/image32.jpeg" /><Relationship Id="rId33" Type="http://schemas.openxmlformats.org/officeDocument/2006/relationships/image" Target="../media/image33.jpeg" /><Relationship Id="rId34" Type="http://schemas.openxmlformats.org/officeDocument/2006/relationships/image" Target="../media/image34.jpeg" /><Relationship Id="rId35" Type="http://schemas.openxmlformats.org/officeDocument/2006/relationships/image" Target="../media/image35.jpeg" /><Relationship Id="rId36" Type="http://schemas.openxmlformats.org/officeDocument/2006/relationships/image" Target="../media/image36.jpeg" /><Relationship Id="rId37" Type="http://schemas.openxmlformats.org/officeDocument/2006/relationships/image" Target="../media/image37.jpeg" /><Relationship Id="rId38" Type="http://schemas.openxmlformats.org/officeDocument/2006/relationships/image" Target="../media/image38.jpeg" /><Relationship Id="rId39" Type="http://schemas.openxmlformats.org/officeDocument/2006/relationships/image" Target="../media/image39.jpeg" /><Relationship Id="rId40" Type="http://schemas.openxmlformats.org/officeDocument/2006/relationships/image" Target="../media/image40.jpeg" /><Relationship Id="rId41" Type="http://schemas.openxmlformats.org/officeDocument/2006/relationships/image" Target="../media/image41.jpeg" /><Relationship Id="rId42" Type="http://schemas.openxmlformats.org/officeDocument/2006/relationships/image" Target="../media/image42.jpeg" /><Relationship Id="rId43" Type="http://schemas.openxmlformats.org/officeDocument/2006/relationships/image" Target="../media/image43.jpeg" /><Relationship Id="rId44" Type="http://schemas.openxmlformats.org/officeDocument/2006/relationships/image" Target="../media/image44.jpeg" /><Relationship Id="rId45" Type="http://schemas.openxmlformats.org/officeDocument/2006/relationships/image" Target="../media/image45.jpeg" /><Relationship Id="rId46" Type="http://schemas.openxmlformats.org/officeDocument/2006/relationships/image" Target="../media/image46.jpeg" /><Relationship Id="rId47" Type="http://schemas.openxmlformats.org/officeDocument/2006/relationships/image" Target="../media/image47.jpeg" /><Relationship Id="rId48" Type="http://schemas.openxmlformats.org/officeDocument/2006/relationships/image" Target="../media/image48.jpeg" /><Relationship Id="rId49" Type="http://schemas.openxmlformats.org/officeDocument/2006/relationships/image" Target="../media/image49.jpeg" /><Relationship Id="rId50" Type="http://schemas.openxmlformats.org/officeDocument/2006/relationships/image" Target="../media/image50.jpeg" /><Relationship Id="rId51" Type="http://schemas.openxmlformats.org/officeDocument/2006/relationships/image" Target="../media/image51.jpeg" /><Relationship Id="rId52" Type="http://schemas.openxmlformats.org/officeDocument/2006/relationships/image" Target="../media/image52.jpeg" /><Relationship Id="rId53" Type="http://schemas.openxmlformats.org/officeDocument/2006/relationships/image" Target="../media/image53.jpeg" /><Relationship Id="rId54" Type="http://schemas.openxmlformats.org/officeDocument/2006/relationships/image" Target="../media/image54.jpeg" /><Relationship Id="rId55" Type="http://schemas.openxmlformats.org/officeDocument/2006/relationships/image" Target="../media/image55.jpeg" /><Relationship Id="rId56" Type="http://schemas.openxmlformats.org/officeDocument/2006/relationships/image" Target="../media/image56.jpeg" /><Relationship Id="rId57" Type="http://schemas.openxmlformats.org/officeDocument/2006/relationships/image" Target="../media/image57.jpeg" /><Relationship Id="rId58" Type="http://schemas.openxmlformats.org/officeDocument/2006/relationships/image" Target="../media/image58.jpeg" /><Relationship Id="rId59" Type="http://schemas.openxmlformats.org/officeDocument/2006/relationships/image" Target="../media/image59.jpeg" /><Relationship Id="rId60" Type="http://schemas.openxmlformats.org/officeDocument/2006/relationships/image" Target="../media/image60.jpeg" /><Relationship Id="rId61" Type="http://schemas.openxmlformats.org/officeDocument/2006/relationships/image" Target="../media/image61.jpeg" /><Relationship Id="rId62" Type="http://schemas.openxmlformats.org/officeDocument/2006/relationships/image" Target="../media/image62.jpeg" /><Relationship Id="rId63" Type="http://schemas.openxmlformats.org/officeDocument/2006/relationships/image" Target="../media/image63.jpeg" /><Relationship Id="rId64" Type="http://schemas.openxmlformats.org/officeDocument/2006/relationships/image" Target="../media/image64.jpeg" /><Relationship Id="rId65" Type="http://schemas.openxmlformats.org/officeDocument/2006/relationships/image" Target="../media/image65.jpeg" /><Relationship Id="rId66" Type="http://schemas.openxmlformats.org/officeDocument/2006/relationships/image" Target="../media/image66.jpeg" /><Relationship Id="rId67" Type="http://schemas.openxmlformats.org/officeDocument/2006/relationships/image" Target="../media/image67.jpeg" /><Relationship Id="rId68" Type="http://schemas.openxmlformats.org/officeDocument/2006/relationships/image" Target="../media/image68.jpeg" /><Relationship Id="rId69" Type="http://schemas.openxmlformats.org/officeDocument/2006/relationships/image" Target="../media/image69.jpeg" /><Relationship Id="rId70" Type="http://schemas.openxmlformats.org/officeDocument/2006/relationships/image" Target="../media/image70.jpeg" /><Relationship Id="rId71" Type="http://schemas.openxmlformats.org/officeDocument/2006/relationships/image" Target="../media/image71.jpeg" /><Relationship Id="rId72" Type="http://schemas.openxmlformats.org/officeDocument/2006/relationships/image" Target="../media/image72.jpeg" /><Relationship Id="rId73" Type="http://schemas.openxmlformats.org/officeDocument/2006/relationships/image" Target="../media/image73.jpeg" /><Relationship Id="rId74" Type="http://schemas.openxmlformats.org/officeDocument/2006/relationships/image" Target="../media/image74.jpeg" /><Relationship Id="rId75" Type="http://schemas.openxmlformats.org/officeDocument/2006/relationships/image" Target="../media/image75.jpeg" /><Relationship Id="rId76" Type="http://schemas.openxmlformats.org/officeDocument/2006/relationships/image" Target="../media/image76.jpeg" /><Relationship Id="rId77" Type="http://schemas.openxmlformats.org/officeDocument/2006/relationships/image" Target="../media/image77.jpeg" /><Relationship Id="rId78" Type="http://schemas.openxmlformats.org/officeDocument/2006/relationships/image" Target="../media/image78.jpeg" /><Relationship Id="rId79" Type="http://schemas.openxmlformats.org/officeDocument/2006/relationships/image" Target="../media/image79.jpeg" /><Relationship Id="rId80" Type="http://schemas.openxmlformats.org/officeDocument/2006/relationships/image" Target="../media/image80.jpeg" /><Relationship Id="rId81" Type="http://schemas.openxmlformats.org/officeDocument/2006/relationships/image" Target="../media/image81.jpeg" /><Relationship Id="rId82" Type="http://schemas.openxmlformats.org/officeDocument/2006/relationships/image" Target="../media/image82.jpeg" /><Relationship Id="rId83" Type="http://schemas.openxmlformats.org/officeDocument/2006/relationships/image" Target="../media/image83.jpeg" /><Relationship Id="rId84" Type="http://schemas.openxmlformats.org/officeDocument/2006/relationships/image" Target="../media/image8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76</xdr:row>
      <xdr:rowOff>0</xdr:rowOff>
    </xdr:from>
    <xdr:to>
      <xdr:col>2</xdr:col>
      <xdr:colOff>0</xdr:colOff>
      <xdr:row>76</xdr:row>
      <xdr:rowOff>1314450</xdr:rowOff>
    </xdr:to>
    <xdr:pic>
      <xdr:nvPicPr>
        <xdr:cNvPr id="1" name="Рисунок 1" descr="22.gif"/>
        <xdr:cNvPicPr preferRelativeResize="1">
          <a:picLocks noChangeAspect="1"/>
        </xdr:cNvPicPr>
      </xdr:nvPicPr>
      <xdr:blipFill>
        <a:blip r:embed="rId1"/>
        <a:stretch>
          <a:fillRect/>
        </a:stretch>
      </xdr:blipFill>
      <xdr:spPr>
        <a:xfrm>
          <a:off x="352425" y="25307925"/>
          <a:ext cx="885825" cy="1314450"/>
        </a:xfrm>
        <a:prstGeom prst="rect">
          <a:avLst/>
        </a:prstGeom>
        <a:noFill/>
        <a:ln w="9525" cmpd="sng">
          <a:noFill/>
        </a:ln>
      </xdr:spPr>
    </xdr:pic>
    <xdr:clientData/>
  </xdr:twoCellAnchor>
  <xdr:twoCellAnchor>
    <xdr:from>
      <xdr:col>1</xdr:col>
      <xdr:colOff>0</xdr:colOff>
      <xdr:row>77</xdr:row>
      <xdr:rowOff>0</xdr:rowOff>
    </xdr:from>
    <xdr:to>
      <xdr:col>2</xdr:col>
      <xdr:colOff>0</xdr:colOff>
      <xdr:row>78</xdr:row>
      <xdr:rowOff>0</xdr:rowOff>
    </xdr:to>
    <xdr:pic>
      <xdr:nvPicPr>
        <xdr:cNvPr id="2" name="Рисунок 2" descr="22.jpg"/>
        <xdr:cNvPicPr preferRelativeResize="1">
          <a:picLocks noChangeAspect="1"/>
        </xdr:cNvPicPr>
      </xdr:nvPicPr>
      <xdr:blipFill>
        <a:blip r:embed="rId2"/>
        <a:stretch>
          <a:fillRect/>
        </a:stretch>
      </xdr:blipFill>
      <xdr:spPr>
        <a:xfrm>
          <a:off x="352425" y="26622375"/>
          <a:ext cx="885825" cy="1123950"/>
        </a:xfrm>
        <a:prstGeom prst="rect">
          <a:avLst/>
        </a:prstGeom>
        <a:noFill/>
        <a:ln w="9525" cmpd="sng">
          <a:noFill/>
        </a:ln>
      </xdr:spPr>
    </xdr:pic>
    <xdr:clientData/>
  </xdr:twoCellAnchor>
  <xdr:twoCellAnchor>
    <xdr:from>
      <xdr:col>1</xdr:col>
      <xdr:colOff>0</xdr:colOff>
      <xdr:row>78</xdr:row>
      <xdr:rowOff>0</xdr:rowOff>
    </xdr:from>
    <xdr:to>
      <xdr:col>2</xdr:col>
      <xdr:colOff>0</xdr:colOff>
      <xdr:row>79</xdr:row>
      <xdr:rowOff>0</xdr:rowOff>
    </xdr:to>
    <xdr:pic>
      <xdr:nvPicPr>
        <xdr:cNvPr id="3" name="Рисунок 4" descr="22.jpg"/>
        <xdr:cNvPicPr preferRelativeResize="1">
          <a:picLocks noChangeAspect="1"/>
        </xdr:cNvPicPr>
      </xdr:nvPicPr>
      <xdr:blipFill>
        <a:blip r:embed="rId3"/>
        <a:stretch>
          <a:fillRect/>
        </a:stretch>
      </xdr:blipFill>
      <xdr:spPr>
        <a:xfrm>
          <a:off x="352425" y="27746325"/>
          <a:ext cx="885825" cy="1143000"/>
        </a:xfrm>
        <a:prstGeom prst="rect">
          <a:avLst/>
        </a:prstGeom>
        <a:noFill/>
        <a:ln w="9525" cmpd="sng">
          <a:noFill/>
        </a:ln>
      </xdr:spPr>
    </xdr:pic>
    <xdr:clientData/>
  </xdr:twoCellAnchor>
  <xdr:twoCellAnchor>
    <xdr:from>
      <xdr:col>1</xdr:col>
      <xdr:colOff>0</xdr:colOff>
      <xdr:row>79</xdr:row>
      <xdr:rowOff>0</xdr:rowOff>
    </xdr:from>
    <xdr:to>
      <xdr:col>2</xdr:col>
      <xdr:colOff>0</xdr:colOff>
      <xdr:row>80</xdr:row>
      <xdr:rowOff>0</xdr:rowOff>
    </xdr:to>
    <xdr:pic>
      <xdr:nvPicPr>
        <xdr:cNvPr id="4" name="Рисунок 5" descr="22.jpg"/>
        <xdr:cNvPicPr preferRelativeResize="1">
          <a:picLocks noChangeAspect="1"/>
        </xdr:cNvPicPr>
      </xdr:nvPicPr>
      <xdr:blipFill>
        <a:blip r:embed="rId4"/>
        <a:stretch>
          <a:fillRect/>
        </a:stretch>
      </xdr:blipFill>
      <xdr:spPr>
        <a:xfrm>
          <a:off x="352425" y="28889325"/>
          <a:ext cx="885825" cy="1104900"/>
        </a:xfrm>
        <a:prstGeom prst="rect">
          <a:avLst/>
        </a:prstGeom>
        <a:noFill/>
        <a:ln w="9525" cmpd="sng">
          <a:noFill/>
        </a:ln>
      </xdr:spPr>
    </xdr:pic>
    <xdr:clientData/>
  </xdr:twoCellAnchor>
  <xdr:twoCellAnchor>
    <xdr:from>
      <xdr:col>1</xdr:col>
      <xdr:colOff>0</xdr:colOff>
      <xdr:row>66</xdr:row>
      <xdr:rowOff>0</xdr:rowOff>
    </xdr:from>
    <xdr:to>
      <xdr:col>2</xdr:col>
      <xdr:colOff>9525</xdr:colOff>
      <xdr:row>67</xdr:row>
      <xdr:rowOff>0</xdr:rowOff>
    </xdr:to>
    <xdr:pic>
      <xdr:nvPicPr>
        <xdr:cNvPr id="5" name="Рисунок 6" descr="22.jpg"/>
        <xdr:cNvPicPr preferRelativeResize="1">
          <a:picLocks noChangeAspect="1"/>
        </xdr:cNvPicPr>
      </xdr:nvPicPr>
      <xdr:blipFill>
        <a:blip r:embed="rId5"/>
        <a:stretch>
          <a:fillRect/>
        </a:stretch>
      </xdr:blipFill>
      <xdr:spPr>
        <a:xfrm>
          <a:off x="352425" y="14563725"/>
          <a:ext cx="885825" cy="1381125"/>
        </a:xfrm>
        <a:prstGeom prst="rect">
          <a:avLst/>
        </a:prstGeom>
        <a:noFill/>
        <a:ln w="9525" cmpd="sng">
          <a:noFill/>
        </a:ln>
      </xdr:spPr>
    </xdr:pic>
    <xdr:clientData/>
  </xdr:twoCellAnchor>
  <xdr:twoCellAnchor>
    <xdr:from>
      <xdr:col>1</xdr:col>
      <xdr:colOff>0</xdr:colOff>
      <xdr:row>67</xdr:row>
      <xdr:rowOff>0</xdr:rowOff>
    </xdr:from>
    <xdr:to>
      <xdr:col>2</xdr:col>
      <xdr:colOff>0</xdr:colOff>
      <xdr:row>68</xdr:row>
      <xdr:rowOff>0</xdr:rowOff>
    </xdr:to>
    <xdr:pic>
      <xdr:nvPicPr>
        <xdr:cNvPr id="6" name="Рисунок 7" descr="22.jpg"/>
        <xdr:cNvPicPr preferRelativeResize="1">
          <a:picLocks noChangeAspect="1"/>
        </xdr:cNvPicPr>
      </xdr:nvPicPr>
      <xdr:blipFill>
        <a:blip r:embed="rId6"/>
        <a:stretch>
          <a:fillRect/>
        </a:stretch>
      </xdr:blipFill>
      <xdr:spPr>
        <a:xfrm>
          <a:off x="352425" y="15944850"/>
          <a:ext cx="885825" cy="1276350"/>
        </a:xfrm>
        <a:prstGeom prst="rect">
          <a:avLst/>
        </a:prstGeom>
        <a:noFill/>
        <a:ln w="9525" cmpd="sng">
          <a:noFill/>
        </a:ln>
      </xdr:spPr>
    </xdr:pic>
    <xdr:clientData/>
  </xdr:twoCellAnchor>
  <xdr:twoCellAnchor>
    <xdr:from>
      <xdr:col>1</xdr:col>
      <xdr:colOff>0</xdr:colOff>
      <xdr:row>68</xdr:row>
      <xdr:rowOff>0</xdr:rowOff>
    </xdr:from>
    <xdr:to>
      <xdr:col>2</xdr:col>
      <xdr:colOff>0</xdr:colOff>
      <xdr:row>68</xdr:row>
      <xdr:rowOff>1066800</xdr:rowOff>
    </xdr:to>
    <xdr:pic>
      <xdr:nvPicPr>
        <xdr:cNvPr id="7" name="Рисунок 8" descr="22.jpg"/>
        <xdr:cNvPicPr preferRelativeResize="1">
          <a:picLocks noChangeAspect="1"/>
        </xdr:cNvPicPr>
      </xdr:nvPicPr>
      <xdr:blipFill>
        <a:blip r:embed="rId7"/>
        <a:stretch>
          <a:fillRect/>
        </a:stretch>
      </xdr:blipFill>
      <xdr:spPr>
        <a:xfrm>
          <a:off x="352425" y="17221200"/>
          <a:ext cx="885825" cy="1066800"/>
        </a:xfrm>
        <a:prstGeom prst="rect">
          <a:avLst/>
        </a:prstGeom>
        <a:noFill/>
        <a:ln w="9525" cmpd="sng">
          <a:noFill/>
        </a:ln>
      </xdr:spPr>
    </xdr:pic>
    <xdr:clientData/>
  </xdr:twoCellAnchor>
  <xdr:twoCellAnchor>
    <xdr:from>
      <xdr:col>1</xdr:col>
      <xdr:colOff>0</xdr:colOff>
      <xdr:row>73</xdr:row>
      <xdr:rowOff>0</xdr:rowOff>
    </xdr:from>
    <xdr:to>
      <xdr:col>1</xdr:col>
      <xdr:colOff>876300</xdr:colOff>
      <xdr:row>73</xdr:row>
      <xdr:rowOff>1057275</xdr:rowOff>
    </xdr:to>
    <xdr:pic>
      <xdr:nvPicPr>
        <xdr:cNvPr id="8" name="Рисунок 9" descr="22.jpg"/>
        <xdr:cNvPicPr preferRelativeResize="1">
          <a:picLocks noChangeAspect="1"/>
        </xdr:cNvPicPr>
      </xdr:nvPicPr>
      <xdr:blipFill>
        <a:blip r:embed="rId8"/>
        <a:stretch>
          <a:fillRect/>
        </a:stretch>
      </xdr:blipFill>
      <xdr:spPr>
        <a:xfrm>
          <a:off x="352425" y="22964775"/>
          <a:ext cx="876300" cy="1057275"/>
        </a:xfrm>
        <a:prstGeom prst="rect">
          <a:avLst/>
        </a:prstGeom>
        <a:noFill/>
        <a:ln w="9525" cmpd="sng">
          <a:noFill/>
        </a:ln>
      </xdr:spPr>
    </xdr:pic>
    <xdr:clientData/>
  </xdr:twoCellAnchor>
  <xdr:twoCellAnchor>
    <xdr:from>
      <xdr:col>1</xdr:col>
      <xdr:colOff>0</xdr:colOff>
      <xdr:row>74</xdr:row>
      <xdr:rowOff>0</xdr:rowOff>
    </xdr:from>
    <xdr:to>
      <xdr:col>1</xdr:col>
      <xdr:colOff>876300</xdr:colOff>
      <xdr:row>75</xdr:row>
      <xdr:rowOff>0</xdr:rowOff>
    </xdr:to>
    <xdr:pic>
      <xdr:nvPicPr>
        <xdr:cNvPr id="9" name="Рисунок 10" descr="22.jpg"/>
        <xdr:cNvPicPr preferRelativeResize="1">
          <a:picLocks noChangeAspect="1"/>
        </xdr:cNvPicPr>
      </xdr:nvPicPr>
      <xdr:blipFill>
        <a:blip r:embed="rId9"/>
        <a:stretch>
          <a:fillRect/>
        </a:stretch>
      </xdr:blipFill>
      <xdr:spPr>
        <a:xfrm>
          <a:off x="352425" y="24031575"/>
          <a:ext cx="876300" cy="1076325"/>
        </a:xfrm>
        <a:prstGeom prst="rect">
          <a:avLst/>
        </a:prstGeom>
        <a:noFill/>
        <a:ln w="9525" cmpd="sng">
          <a:noFill/>
        </a:ln>
      </xdr:spPr>
    </xdr:pic>
    <xdr:clientData/>
  </xdr:twoCellAnchor>
  <xdr:twoCellAnchor>
    <xdr:from>
      <xdr:col>1</xdr:col>
      <xdr:colOff>0</xdr:colOff>
      <xdr:row>72</xdr:row>
      <xdr:rowOff>0</xdr:rowOff>
    </xdr:from>
    <xdr:to>
      <xdr:col>1</xdr:col>
      <xdr:colOff>876300</xdr:colOff>
      <xdr:row>73</xdr:row>
      <xdr:rowOff>0</xdr:rowOff>
    </xdr:to>
    <xdr:pic>
      <xdr:nvPicPr>
        <xdr:cNvPr id="10" name="Рисунок 11" descr="222.jpg"/>
        <xdr:cNvPicPr preferRelativeResize="1">
          <a:picLocks noChangeAspect="1"/>
        </xdr:cNvPicPr>
      </xdr:nvPicPr>
      <xdr:blipFill>
        <a:blip r:embed="rId10"/>
        <a:stretch>
          <a:fillRect/>
        </a:stretch>
      </xdr:blipFill>
      <xdr:spPr>
        <a:xfrm>
          <a:off x="352425" y="21631275"/>
          <a:ext cx="876300" cy="1333500"/>
        </a:xfrm>
        <a:prstGeom prst="rect">
          <a:avLst/>
        </a:prstGeom>
        <a:noFill/>
        <a:ln w="9525" cmpd="sng">
          <a:noFill/>
        </a:ln>
      </xdr:spPr>
    </xdr:pic>
    <xdr:clientData/>
  </xdr:twoCellAnchor>
  <xdr:twoCellAnchor>
    <xdr:from>
      <xdr:col>1</xdr:col>
      <xdr:colOff>0</xdr:colOff>
      <xdr:row>70</xdr:row>
      <xdr:rowOff>0</xdr:rowOff>
    </xdr:from>
    <xdr:to>
      <xdr:col>1</xdr:col>
      <xdr:colOff>876300</xdr:colOff>
      <xdr:row>71</xdr:row>
      <xdr:rowOff>9525</xdr:rowOff>
    </xdr:to>
    <xdr:pic>
      <xdr:nvPicPr>
        <xdr:cNvPr id="11" name="Рисунок 12" descr="222.jpg"/>
        <xdr:cNvPicPr preferRelativeResize="1">
          <a:picLocks noChangeAspect="1"/>
        </xdr:cNvPicPr>
      </xdr:nvPicPr>
      <xdr:blipFill>
        <a:blip r:embed="rId11"/>
        <a:stretch>
          <a:fillRect/>
        </a:stretch>
      </xdr:blipFill>
      <xdr:spPr>
        <a:xfrm>
          <a:off x="352425" y="19450050"/>
          <a:ext cx="876300" cy="1076325"/>
        </a:xfrm>
        <a:prstGeom prst="rect">
          <a:avLst/>
        </a:prstGeom>
        <a:noFill/>
        <a:ln w="9525" cmpd="sng">
          <a:noFill/>
        </a:ln>
      </xdr:spPr>
    </xdr:pic>
    <xdr:clientData/>
  </xdr:twoCellAnchor>
  <xdr:twoCellAnchor>
    <xdr:from>
      <xdr:col>1</xdr:col>
      <xdr:colOff>0</xdr:colOff>
      <xdr:row>69</xdr:row>
      <xdr:rowOff>0</xdr:rowOff>
    </xdr:from>
    <xdr:to>
      <xdr:col>1</xdr:col>
      <xdr:colOff>876300</xdr:colOff>
      <xdr:row>70</xdr:row>
      <xdr:rowOff>9525</xdr:rowOff>
    </xdr:to>
    <xdr:pic>
      <xdr:nvPicPr>
        <xdr:cNvPr id="12" name="Рисунок 13" descr="222.jpg"/>
        <xdr:cNvPicPr preferRelativeResize="1">
          <a:picLocks noChangeAspect="1"/>
        </xdr:cNvPicPr>
      </xdr:nvPicPr>
      <xdr:blipFill>
        <a:blip r:embed="rId12"/>
        <a:stretch>
          <a:fillRect/>
        </a:stretch>
      </xdr:blipFill>
      <xdr:spPr>
        <a:xfrm>
          <a:off x="352425" y="18288000"/>
          <a:ext cx="876300" cy="1171575"/>
        </a:xfrm>
        <a:prstGeom prst="rect">
          <a:avLst/>
        </a:prstGeom>
        <a:noFill/>
        <a:ln w="9525" cmpd="sng">
          <a:noFill/>
        </a:ln>
      </xdr:spPr>
    </xdr:pic>
    <xdr:clientData/>
  </xdr:twoCellAnchor>
  <xdr:twoCellAnchor>
    <xdr:from>
      <xdr:col>1</xdr:col>
      <xdr:colOff>0</xdr:colOff>
      <xdr:row>71</xdr:row>
      <xdr:rowOff>0</xdr:rowOff>
    </xdr:from>
    <xdr:to>
      <xdr:col>1</xdr:col>
      <xdr:colOff>876300</xdr:colOff>
      <xdr:row>72</xdr:row>
      <xdr:rowOff>0</xdr:rowOff>
    </xdr:to>
    <xdr:pic>
      <xdr:nvPicPr>
        <xdr:cNvPr id="13" name="Рисунок 14" descr="222.jpg"/>
        <xdr:cNvPicPr preferRelativeResize="1">
          <a:picLocks noChangeAspect="1"/>
        </xdr:cNvPicPr>
      </xdr:nvPicPr>
      <xdr:blipFill>
        <a:blip r:embed="rId13"/>
        <a:stretch>
          <a:fillRect/>
        </a:stretch>
      </xdr:blipFill>
      <xdr:spPr>
        <a:xfrm>
          <a:off x="352425" y="20516850"/>
          <a:ext cx="876300" cy="1114425"/>
        </a:xfrm>
        <a:prstGeom prst="rect">
          <a:avLst/>
        </a:prstGeom>
        <a:noFill/>
        <a:ln w="9525" cmpd="sng">
          <a:noFill/>
        </a:ln>
      </xdr:spPr>
    </xdr:pic>
    <xdr:clientData/>
  </xdr:twoCellAnchor>
  <xdr:twoCellAnchor>
    <xdr:from>
      <xdr:col>1</xdr:col>
      <xdr:colOff>0</xdr:colOff>
      <xdr:row>81</xdr:row>
      <xdr:rowOff>0</xdr:rowOff>
    </xdr:from>
    <xdr:to>
      <xdr:col>1</xdr:col>
      <xdr:colOff>876300</xdr:colOff>
      <xdr:row>81</xdr:row>
      <xdr:rowOff>1057275</xdr:rowOff>
    </xdr:to>
    <xdr:pic>
      <xdr:nvPicPr>
        <xdr:cNvPr id="14" name="Рисунок 15" descr="22.jpg"/>
        <xdr:cNvPicPr preferRelativeResize="1">
          <a:picLocks noChangeAspect="1"/>
        </xdr:cNvPicPr>
      </xdr:nvPicPr>
      <xdr:blipFill>
        <a:blip r:embed="rId8"/>
        <a:stretch>
          <a:fillRect/>
        </a:stretch>
      </xdr:blipFill>
      <xdr:spPr>
        <a:xfrm>
          <a:off x="352425" y="30194250"/>
          <a:ext cx="876300" cy="1057275"/>
        </a:xfrm>
        <a:prstGeom prst="rect">
          <a:avLst/>
        </a:prstGeom>
        <a:noFill/>
        <a:ln w="9525" cmpd="sng">
          <a:noFill/>
        </a:ln>
      </xdr:spPr>
    </xdr:pic>
    <xdr:clientData/>
  </xdr:twoCellAnchor>
  <xdr:twoCellAnchor>
    <xdr:from>
      <xdr:col>1</xdr:col>
      <xdr:colOff>0</xdr:colOff>
      <xdr:row>82</xdr:row>
      <xdr:rowOff>0</xdr:rowOff>
    </xdr:from>
    <xdr:to>
      <xdr:col>1</xdr:col>
      <xdr:colOff>876300</xdr:colOff>
      <xdr:row>82</xdr:row>
      <xdr:rowOff>1133475</xdr:rowOff>
    </xdr:to>
    <xdr:pic>
      <xdr:nvPicPr>
        <xdr:cNvPr id="15" name="Рисунок 16" descr="22.jpg"/>
        <xdr:cNvPicPr preferRelativeResize="1">
          <a:picLocks noChangeAspect="1"/>
        </xdr:cNvPicPr>
      </xdr:nvPicPr>
      <xdr:blipFill>
        <a:blip r:embed="rId14"/>
        <a:stretch>
          <a:fillRect/>
        </a:stretch>
      </xdr:blipFill>
      <xdr:spPr>
        <a:xfrm>
          <a:off x="352425" y="31261050"/>
          <a:ext cx="876300" cy="1133475"/>
        </a:xfrm>
        <a:prstGeom prst="rect">
          <a:avLst/>
        </a:prstGeom>
        <a:noFill/>
        <a:ln w="9525" cmpd="sng">
          <a:noFill/>
        </a:ln>
      </xdr:spPr>
    </xdr:pic>
    <xdr:clientData/>
  </xdr:twoCellAnchor>
  <xdr:twoCellAnchor>
    <xdr:from>
      <xdr:col>0</xdr:col>
      <xdr:colOff>352425</xdr:colOff>
      <xdr:row>83</xdr:row>
      <xdr:rowOff>0</xdr:rowOff>
    </xdr:from>
    <xdr:to>
      <xdr:col>1</xdr:col>
      <xdr:colOff>885825</xdr:colOff>
      <xdr:row>83</xdr:row>
      <xdr:rowOff>1133475</xdr:rowOff>
    </xdr:to>
    <xdr:pic>
      <xdr:nvPicPr>
        <xdr:cNvPr id="16" name="Рисунок 17" descr="22.jpg"/>
        <xdr:cNvPicPr preferRelativeResize="1">
          <a:picLocks noChangeAspect="1"/>
        </xdr:cNvPicPr>
      </xdr:nvPicPr>
      <xdr:blipFill>
        <a:blip r:embed="rId15"/>
        <a:stretch>
          <a:fillRect/>
        </a:stretch>
      </xdr:blipFill>
      <xdr:spPr>
        <a:xfrm>
          <a:off x="352425" y="32394525"/>
          <a:ext cx="885825" cy="1133475"/>
        </a:xfrm>
        <a:prstGeom prst="rect">
          <a:avLst/>
        </a:prstGeom>
        <a:noFill/>
        <a:ln w="9525" cmpd="sng">
          <a:noFill/>
        </a:ln>
      </xdr:spPr>
    </xdr:pic>
    <xdr:clientData/>
  </xdr:twoCellAnchor>
  <xdr:twoCellAnchor>
    <xdr:from>
      <xdr:col>1</xdr:col>
      <xdr:colOff>0</xdr:colOff>
      <xdr:row>84</xdr:row>
      <xdr:rowOff>0</xdr:rowOff>
    </xdr:from>
    <xdr:to>
      <xdr:col>1</xdr:col>
      <xdr:colOff>876300</xdr:colOff>
      <xdr:row>85</xdr:row>
      <xdr:rowOff>0</xdr:rowOff>
    </xdr:to>
    <xdr:pic>
      <xdr:nvPicPr>
        <xdr:cNvPr id="17" name="Рисунок 18" descr="22.jpg"/>
        <xdr:cNvPicPr preferRelativeResize="1">
          <a:picLocks noChangeAspect="1"/>
        </xdr:cNvPicPr>
      </xdr:nvPicPr>
      <xdr:blipFill>
        <a:blip r:embed="rId16"/>
        <a:stretch>
          <a:fillRect/>
        </a:stretch>
      </xdr:blipFill>
      <xdr:spPr>
        <a:xfrm>
          <a:off x="352425" y="33537525"/>
          <a:ext cx="876300" cy="1057275"/>
        </a:xfrm>
        <a:prstGeom prst="rect">
          <a:avLst/>
        </a:prstGeom>
        <a:noFill/>
        <a:ln w="9525" cmpd="sng">
          <a:noFill/>
        </a:ln>
      </xdr:spPr>
    </xdr:pic>
    <xdr:clientData/>
  </xdr:twoCellAnchor>
  <xdr:twoCellAnchor>
    <xdr:from>
      <xdr:col>1</xdr:col>
      <xdr:colOff>0</xdr:colOff>
      <xdr:row>85</xdr:row>
      <xdr:rowOff>0</xdr:rowOff>
    </xdr:from>
    <xdr:to>
      <xdr:col>1</xdr:col>
      <xdr:colOff>876300</xdr:colOff>
      <xdr:row>85</xdr:row>
      <xdr:rowOff>1057275</xdr:rowOff>
    </xdr:to>
    <xdr:pic>
      <xdr:nvPicPr>
        <xdr:cNvPr id="18" name="Рисунок 19" descr="22.jpg"/>
        <xdr:cNvPicPr preferRelativeResize="1">
          <a:picLocks noChangeAspect="1"/>
        </xdr:cNvPicPr>
      </xdr:nvPicPr>
      <xdr:blipFill>
        <a:blip r:embed="rId17"/>
        <a:stretch>
          <a:fillRect/>
        </a:stretch>
      </xdr:blipFill>
      <xdr:spPr>
        <a:xfrm>
          <a:off x="352425" y="34594800"/>
          <a:ext cx="876300" cy="1057275"/>
        </a:xfrm>
        <a:prstGeom prst="rect">
          <a:avLst/>
        </a:prstGeom>
        <a:noFill/>
        <a:ln w="9525" cmpd="sng">
          <a:noFill/>
        </a:ln>
      </xdr:spPr>
    </xdr:pic>
    <xdr:clientData/>
  </xdr:twoCellAnchor>
  <xdr:twoCellAnchor>
    <xdr:from>
      <xdr:col>1</xdr:col>
      <xdr:colOff>0</xdr:colOff>
      <xdr:row>85</xdr:row>
      <xdr:rowOff>1066800</xdr:rowOff>
    </xdr:from>
    <xdr:to>
      <xdr:col>1</xdr:col>
      <xdr:colOff>876300</xdr:colOff>
      <xdr:row>86</xdr:row>
      <xdr:rowOff>1266825</xdr:rowOff>
    </xdr:to>
    <xdr:pic>
      <xdr:nvPicPr>
        <xdr:cNvPr id="19" name="Рисунок 20" descr="222.jpg"/>
        <xdr:cNvPicPr preferRelativeResize="1">
          <a:picLocks noChangeAspect="1"/>
        </xdr:cNvPicPr>
      </xdr:nvPicPr>
      <xdr:blipFill>
        <a:blip r:embed="rId18"/>
        <a:stretch>
          <a:fillRect/>
        </a:stretch>
      </xdr:blipFill>
      <xdr:spPr>
        <a:xfrm>
          <a:off x="352425" y="35661600"/>
          <a:ext cx="876300" cy="1266825"/>
        </a:xfrm>
        <a:prstGeom prst="rect">
          <a:avLst/>
        </a:prstGeom>
        <a:noFill/>
        <a:ln w="9525" cmpd="sng">
          <a:noFill/>
        </a:ln>
      </xdr:spPr>
    </xdr:pic>
    <xdr:clientData/>
  </xdr:twoCellAnchor>
  <xdr:twoCellAnchor>
    <xdr:from>
      <xdr:col>1</xdr:col>
      <xdr:colOff>0</xdr:colOff>
      <xdr:row>87</xdr:row>
      <xdr:rowOff>0</xdr:rowOff>
    </xdr:from>
    <xdr:to>
      <xdr:col>1</xdr:col>
      <xdr:colOff>876300</xdr:colOff>
      <xdr:row>88</xdr:row>
      <xdr:rowOff>0</xdr:rowOff>
    </xdr:to>
    <xdr:pic>
      <xdr:nvPicPr>
        <xdr:cNvPr id="20" name="Рисунок 21" descr="22.jpg"/>
        <xdr:cNvPicPr preferRelativeResize="1">
          <a:picLocks noChangeAspect="1"/>
        </xdr:cNvPicPr>
      </xdr:nvPicPr>
      <xdr:blipFill>
        <a:blip r:embed="rId19"/>
        <a:stretch>
          <a:fillRect/>
        </a:stretch>
      </xdr:blipFill>
      <xdr:spPr>
        <a:xfrm>
          <a:off x="352425" y="36928425"/>
          <a:ext cx="876300" cy="1066800"/>
        </a:xfrm>
        <a:prstGeom prst="rect">
          <a:avLst/>
        </a:prstGeom>
        <a:noFill/>
        <a:ln w="9525" cmpd="sng">
          <a:noFill/>
        </a:ln>
      </xdr:spPr>
    </xdr:pic>
    <xdr:clientData/>
  </xdr:twoCellAnchor>
  <xdr:twoCellAnchor>
    <xdr:from>
      <xdr:col>1</xdr:col>
      <xdr:colOff>0</xdr:colOff>
      <xdr:row>88</xdr:row>
      <xdr:rowOff>0</xdr:rowOff>
    </xdr:from>
    <xdr:to>
      <xdr:col>1</xdr:col>
      <xdr:colOff>876300</xdr:colOff>
      <xdr:row>89</xdr:row>
      <xdr:rowOff>0</xdr:rowOff>
    </xdr:to>
    <xdr:pic>
      <xdr:nvPicPr>
        <xdr:cNvPr id="21" name="Рисунок 22" descr="222.jpg"/>
        <xdr:cNvPicPr preferRelativeResize="1">
          <a:picLocks noChangeAspect="1"/>
        </xdr:cNvPicPr>
      </xdr:nvPicPr>
      <xdr:blipFill>
        <a:blip r:embed="rId20"/>
        <a:stretch>
          <a:fillRect/>
        </a:stretch>
      </xdr:blipFill>
      <xdr:spPr>
        <a:xfrm>
          <a:off x="352425" y="37995225"/>
          <a:ext cx="876300" cy="1190625"/>
        </a:xfrm>
        <a:prstGeom prst="rect">
          <a:avLst/>
        </a:prstGeom>
        <a:noFill/>
        <a:ln w="9525" cmpd="sng">
          <a:noFill/>
        </a:ln>
      </xdr:spPr>
    </xdr:pic>
    <xdr:clientData/>
  </xdr:twoCellAnchor>
  <xdr:twoCellAnchor>
    <xdr:from>
      <xdr:col>1</xdr:col>
      <xdr:colOff>0</xdr:colOff>
      <xdr:row>89</xdr:row>
      <xdr:rowOff>0</xdr:rowOff>
    </xdr:from>
    <xdr:to>
      <xdr:col>1</xdr:col>
      <xdr:colOff>876300</xdr:colOff>
      <xdr:row>89</xdr:row>
      <xdr:rowOff>1171575</xdr:rowOff>
    </xdr:to>
    <xdr:pic>
      <xdr:nvPicPr>
        <xdr:cNvPr id="22" name="Рисунок 23" descr="22.jpg"/>
        <xdr:cNvPicPr preferRelativeResize="1">
          <a:picLocks noChangeAspect="1"/>
        </xdr:cNvPicPr>
      </xdr:nvPicPr>
      <xdr:blipFill>
        <a:blip r:embed="rId21"/>
        <a:stretch>
          <a:fillRect/>
        </a:stretch>
      </xdr:blipFill>
      <xdr:spPr>
        <a:xfrm>
          <a:off x="352425" y="39185850"/>
          <a:ext cx="876300" cy="1171575"/>
        </a:xfrm>
        <a:prstGeom prst="rect">
          <a:avLst/>
        </a:prstGeom>
        <a:noFill/>
        <a:ln w="9525" cmpd="sng">
          <a:noFill/>
        </a:ln>
      </xdr:spPr>
    </xdr:pic>
    <xdr:clientData/>
  </xdr:twoCellAnchor>
  <xdr:twoCellAnchor>
    <xdr:from>
      <xdr:col>1</xdr:col>
      <xdr:colOff>9525</xdr:colOff>
      <xdr:row>91</xdr:row>
      <xdr:rowOff>9525</xdr:rowOff>
    </xdr:from>
    <xdr:to>
      <xdr:col>2</xdr:col>
      <xdr:colOff>0</xdr:colOff>
      <xdr:row>92</xdr:row>
      <xdr:rowOff>9525</xdr:rowOff>
    </xdr:to>
    <xdr:pic>
      <xdr:nvPicPr>
        <xdr:cNvPr id="23" name="Рисунок 24" descr="22.jpg"/>
        <xdr:cNvPicPr preferRelativeResize="1">
          <a:picLocks noChangeAspect="1"/>
        </xdr:cNvPicPr>
      </xdr:nvPicPr>
      <xdr:blipFill>
        <a:blip r:embed="rId22"/>
        <a:stretch>
          <a:fillRect/>
        </a:stretch>
      </xdr:blipFill>
      <xdr:spPr>
        <a:xfrm>
          <a:off x="361950" y="41462325"/>
          <a:ext cx="876300" cy="1114425"/>
        </a:xfrm>
        <a:prstGeom prst="rect">
          <a:avLst/>
        </a:prstGeom>
        <a:noFill/>
        <a:ln w="9525" cmpd="sng">
          <a:noFill/>
        </a:ln>
      </xdr:spPr>
    </xdr:pic>
    <xdr:clientData/>
  </xdr:twoCellAnchor>
  <xdr:twoCellAnchor>
    <xdr:from>
      <xdr:col>1</xdr:col>
      <xdr:colOff>0</xdr:colOff>
      <xdr:row>90</xdr:row>
      <xdr:rowOff>0</xdr:rowOff>
    </xdr:from>
    <xdr:to>
      <xdr:col>1</xdr:col>
      <xdr:colOff>876300</xdr:colOff>
      <xdr:row>91</xdr:row>
      <xdr:rowOff>0</xdr:rowOff>
    </xdr:to>
    <xdr:pic>
      <xdr:nvPicPr>
        <xdr:cNvPr id="24" name="Рисунок 25" descr="222.jpg"/>
        <xdr:cNvPicPr preferRelativeResize="1">
          <a:picLocks noChangeAspect="1"/>
        </xdr:cNvPicPr>
      </xdr:nvPicPr>
      <xdr:blipFill>
        <a:blip r:embed="rId23"/>
        <a:stretch>
          <a:fillRect/>
        </a:stretch>
      </xdr:blipFill>
      <xdr:spPr>
        <a:xfrm>
          <a:off x="352425" y="40357425"/>
          <a:ext cx="876300" cy="1095375"/>
        </a:xfrm>
        <a:prstGeom prst="rect">
          <a:avLst/>
        </a:prstGeom>
        <a:noFill/>
        <a:ln w="9525" cmpd="sng">
          <a:noFill/>
        </a:ln>
      </xdr:spPr>
    </xdr:pic>
    <xdr:clientData/>
  </xdr:twoCellAnchor>
  <xdr:twoCellAnchor>
    <xdr:from>
      <xdr:col>1</xdr:col>
      <xdr:colOff>0</xdr:colOff>
      <xdr:row>92</xdr:row>
      <xdr:rowOff>0</xdr:rowOff>
    </xdr:from>
    <xdr:to>
      <xdr:col>1</xdr:col>
      <xdr:colOff>876300</xdr:colOff>
      <xdr:row>92</xdr:row>
      <xdr:rowOff>1209675</xdr:rowOff>
    </xdr:to>
    <xdr:pic>
      <xdr:nvPicPr>
        <xdr:cNvPr id="25" name="Рисунок 26" descr="222.jpg"/>
        <xdr:cNvPicPr preferRelativeResize="1">
          <a:picLocks noChangeAspect="1"/>
        </xdr:cNvPicPr>
      </xdr:nvPicPr>
      <xdr:blipFill>
        <a:blip r:embed="rId24"/>
        <a:stretch>
          <a:fillRect/>
        </a:stretch>
      </xdr:blipFill>
      <xdr:spPr>
        <a:xfrm>
          <a:off x="352425" y="42567225"/>
          <a:ext cx="876300" cy="1209675"/>
        </a:xfrm>
        <a:prstGeom prst="rect">
          <a:avLst/>
        </a:prstGeom>
        <a:noFill/>
        <a:ln w="9525" cmpd="sng">
          <a:noFill/>
        </a:ln>
      </xdr:spPr>
    </xdr:pic>
    <xdr:clientData/>
  </xdr:twoCellAnchor>
  <xdr:twoCellAnchor>
    <xdr:from>
      <xdr:col>1</xdr:col>
      <xdr:colOff>0</xdr:colOff>
      <xdr:row>93</xdr:row>
      <xdr:rowOff>0</xdr:rowOff>
    </xdr:from>
    <xdr:to>
      <xdr:col>1</xdr:col>
      <xdr:colOff>876300</xdr:colOff>
      <xdr:row>93</xdr:row>
      <xdr:rowOff>1085850</xdr:rowOff>
    </xdr:to>
    <xdr:pic>
      <xdr:nvPicPr>
        <xdr:cNvPr id="26" name="Рисунок 27" descr="22.jpg"/>
        <xdr:cNvPicPr preferRelativeResize="1">
          <a:picLocks noChangeAspect="1"/>
        </xdr:cNvPicPr>
      </xdr:nvPicPr>
      <xdr:blipFill>
        <a:blip r:embed="rId25"/>
        <a:stretch>
          <a:fillRect/>
        </a:stretch>
      </xdr:blipFill>
      <xdr:spPr>
        <a:xfrm>
          <a:off x="352425" y="43776900"/>
          <a:ext cx="876300" cy="1085850"/>
        </a:xfrm>
        <a:prstGeom prst="rect">
          <a:avLst/>
        </a:prstGeom>
        <a:noFill/>
        <a:ln w="9525" cmpd="sng">
          <a:noFill/>
        </a:ln>
      </xdr:spPr>
    </xdr:pic>
    <xdr:clientData/>
  </xdr:twoCellAnchor>
  <xdr:twoCellAnchor>
    <xdr:from>
      <xdr:col>1</xdr:col>
      <xdr:colOff>0</xdr:colOff>
      <xdr:row>94</xdr:row>
      <xdr:rowOff>0</xdr:rowOff>
    </xdr:from>
    <xdr:to>
      <xdr:col>1</xdr:col>
      <xdr:colOff>876300</xdr:colOff>
      <xdr:row>95</xdr:row>
      <xdr:rowOff>0</xdr:rowOff>
    </xdr:to>
    <xdr:pic>
      <xdr:nvPicPr>
        <xdr:cNvPr id="27" name="Рисунок 28" descr="222.jpg"/>
        <xdr:cNvPicPr preferRelativeResize="1">
          <a:picLocks noChangeAspect="1"/>
        </xdr:cNvPicPr>
      </xdr:nvPicPr>
      <xdr:blipFill>
        <a:blip r:embed="rId26"/>
        <a:stretch>
          <a:fillRect/>
        </a:stretch>
      </xdr:blipFill>
      <xdr:spPr>
        <a:xfrm>
          <a:off x="352425" y="44862750"/>
          <a:ext cx="876300" cy="1323975"/>
        </a:xfrm>
        <a:prstGeom prst="rect">
          <a:avLst/>
        </a:prstGeom>
        <a:noFill/>
        <a:ln w="9525" cmpd="sng">
          <a:noFill/>
        </a:ln>
      </xdr:spPr>
    </xdr:pic>
    <xdr:clientData/>
  </xdr:twoCellAnchor>
  <xdr:twoCellAnchor>
    <xdr:from>
      <xdr:col>1</xdr:col>
      <xdr:colOff>0</xdr:colOff>
      <xdr:row>95</xdr:row>
      <xdr:rowOff>0</xdr:rowOff>
    </xdr:from>
    <xdr:to>
      <xdr:col>1</xdr:col>
      <xdr:colOff>876300</xdr:colOff>
      <xdr:row>95</xdr:row>
      <xdr:rowOff>1057275</xdr:rowOff>
    </xdr:to>
    <xdr:pic>
      <xdr:nvPicPr>
        <xdr:cNvPr id="28" name="Рисунок 29" descr="22.jpg"/>
        <xdr:cNvPicPr preferRelativeResize="1">
          <a:picLocks noChangeAspect="1"/>
        </xdr:cNvPicPr>
      </xdr:nvPicPr>
      <xdr:blipFill>
        <a:blip r:embed="rId8"/>
        <a:stretch>
          <a:fillRect/>
        </a:stretch>
      </xdr:blipFill>
      <xdr:spPr>
        <a:xfrm>
          <a:off x="352425" y="46186725"/>
          <a:ext cx="876300" cy="1057275"/>
        </a:xfrm>
        <a:prstGeom prst="rect">
          <a:avLst/>
        </a:prstGeom>
        <a:noFill/>
        <a:ln w="9525" cmpd="sng">
          <a:noFill/>
        </a:ln>
      </xdr:spPr>
    </xdr:pic>
    <xdr:clientData/>
  </xdr:twoCellAnchor>
  <xdr:twoCellAnchor>
    <xdr:from>
      <xdr:col>1</xdr:col>
      <xdr:colOff>0</xdr:colOff>
      <xdr:row>97</xdr:row>
      <xdr:rowOff>0</xdr:rowOff>
    </xdr:from>
    <xdr:to>
      <xdr:col>1</xdr:col>
      <xdr:colOff>876300</xdr:colOff>
      <xdr:row>98</xdr:row>
      <xdr:rowOff>0</xdr:rowOff>
    </xdr:to>
    <xdr:pic>
      <xdr:nvPicPr>
        <xdr:cNvPr id="29" name="Рисунок 30" descr="22.jpg"/>
        <xdr:cNvPicPr preferRelativeResize="1">
          <a:picLocks noChangeAspect="1"/>
        </xdr:cNvPicPr>
      </xdr:nvPicPr>
      <xdr:blipFill>
        <a:blip r:embed="rId27"/>
        <a:stretch>
          <a:fillRect/>
        </a:stretch>
      </xdr:blipFill>
      <xdr:spPr>
        <a:xfrm>
          <a:off x="352425" y="47463075"/>
          <a:ext cx="876300" cy="1085850"/>
        </a:xfrm>
        <a:prstGeom prst="rect">
          <a:avLst/>
        </a:prstGeom>
        <a:noFill/>
        <a:ln w="9525" cmpd="sng">
          <a:noFill/>
        </a:ln>
      </xdr:spPr>
    </xdr:pic>
    <xdr:clientData/>
  </xdr:twoCellAnchor>
  <xdr:twoCellAnchor>
    <xdr:from>
      <xdr:col>1</xdr:col>
      <xdr:colOff>0</xdr:colOff>
      <xdr:row>98</xdr:row>
      <xdr:rowOff>0</xdr:rowOff>
    </xdr:from>
    <xdr:to>
      <xdr:col>1</xdr:col>
      <xdr:colOff>876300</xdr:colOff>
      <xdr:row>99</xdr:row>
      <xdr:rowOff>0</xdr:rowOff>
    </xdr:to>
    <xdr:pic>
      <xdr:nvPicPr>
        <xdr:cNvPr id="30" name="Рисунок 31" descr="22.jpg"/>
        <xdr:cNvPicPr preferRelativeResize="1">
          <a:picLocks noChangeAspect="1"/>
        </xdr:cNvPicPr>
      </xdr:nvPicPr>
      <xdr:blipFill>
        <a:blip r:embed="rId28"/>
        <a:stretch>
          <a:fillRect/>
        </a:stretch>
      </xdr:blipFill>
      <xdr:spPr>
        <a:xfrm>
          <a:off x="352425" y="48548925"/>
          <a:ext cx="876300" cy="1114425"/>
        </a:xfrm>
        <a:prstGeom prst="rect">
          <a:avLst/>
        </a:prstGeom>
        <a:noFill/>
        <a:ln w="9525" cmpd="sng">
          <a:noFill/>
        </a:ln>
      </xdr:spPr>
    </xdr:pic>
    <xdr:clientData/>
  </xdr:twoCellAnchor>
  <xdr:twoCellAnchor>
    <xdr:from>
      <xdr:col>1</xdr:col>
      <xdr:colOff>0</xdr:colOff>
      <xdr:row>99</xdr:row>
      <xdr:rowOff>0</xdr:rowOff>
    </xdr:from>
    <xdr:to>
      <xdr:col>1</xdr:col>
      <xdr:colOff>876300</xdr:colOff>
      <xdr:row>100</xdr:row>
      <xdr:rowOff>0</xdr:rowOff>
    </xdr:to>
    <xdr:pic>
      <xdr:nvPicPr>
        <xdr:cNvPr id="31" name="Рисунок 32" descr="22.jpg"/>
        <xdr:cNvPicPr preferRelativeResize="1">
          <a:picLocks noChangeAspect="1"/>
        </xdr:cNvPicPr>
      </xdr:nvPicPr>
      <xdr:blipFill>
        <a:blip r:embed="rId29"/>
        <a:stretch>
          <a:fillRect/>
        </a:stretch>
      </xdr:blipFill>
      <xdr:spPr>
        <a:xfrm>
          <a:off x="352425" y="49663350"/>
          <a:ext cx="876300" cy="1038225"/>
        </a:xfrm>
        <a:prstGeom prst="rect">
          <a:avLst/>
        </a:prstGeom>
        <a:noFill/>
        <a:ln w="9525" cmpd="sng">
          <a:noFill/>
        </a:ln>
      </xdr:spPr>
    </xdr:pic>
    <xdr:clientData/>
  </xdr:twoCellAnchor>
  <xdr:twoCellAnchor>
    <xdr:from>
      <xdr:col>1</xdr:col>
      <xdr:colOff>0</xdr:colOff>
      <xdr:row>100</xdr:row>
      <xdr:rowOff>0</xdr:rowOff>
    </xdr:from>
    <xdr:to>
      <xdr:col>1</xdr:col>
      <xdr:colOff>876300</xdr:colOff>
      <xdr:row>101</xdr:row>
      <xdr:rowOff>0</xdr:rowOff>
    </xdr:to>
    <xdr:pic>
      <xdr:nvPicPr>
        <xdr:cNvPr id="32" name="Рисунок 33" descr="22.jpg"/>
        <xdr:cNvPicPr preferRelativeResize="1">
          <a:picLocks noChangeAspect="1"/>
        </xdr:cNvPicPr>
      </xdr:nvPicPr>
      <xdr:blipFill>
        <a:blip r:embed="rId30"/>
        <a:stretch>
          <a:fillRect/>
        </a:stretch>
      </xdr:blipFill>
      <xdr:spPr>
        <a:xfrm>
          <a:off x="352425" y="50701575"/>
          <a:ext cx="876300" cy="1047750"/>
        </a:xfrm>
        <a:prstGeom prst="rect">
          <a:avLst/>
        </a:prstGeom>
        <a:noFill/>
        <a:ln w="9525" cmpd="sng">
          <a:noFill/>
        </a:ln>
      </xdr:spPr>
    </xdr:pic>
    <xdr:clientData/>
  </xdr:twoCellAnchor>
  <xdr:twoCellAnchor>
    <xdr:from>
      <xdr:col>1</xdr:col>
      <xdr:colOff>0</xdr:colOff>
      <xdr:row>101</xdr:row>
      <xdr:rowOff>0</xdr:rowOff>
    </xdr:from>
    <xdr:to>
      <xdr:col>1</xdr:col>
      <xdr:colOff>876300</xdr:colOff>
      <xdr:row>102</xdr:row>
      <xdr:rowOff>0</xdr:rowOff>
    </xdr:to>
    <xdr:pic>
      <xdr:nvPicPr>
        <xdr:cNvPr id="33" name="Рисунок 34" descr="22.jpg"/>
        <xdr:cNvPicPr preferRelativeResize="1">
          <a:picLocks noChangeAspect="1"/>
        </xdr:cNvPicPr>
      </xdr:nvPicPr>
      <xdr:blipFill>
        <a:blip r:embed="rId31"/>
        <a:stretch>
          <a:fillRect/>
        </a:stretch>
      </xdr:blipFill>
      <xdr:spPr>
        <a:xfrm>
          <a:off x="352425" y="51749325"/>
          <a:ext cx="876300" cy="1133475"/>
        </a:xfrm>
        <a:prstGeom prst="rect">
          <a:avLst/>
        </a:prstGeom>
        <a:noFill/>
        <a:ln w="9525" cmpd="sng">
          <a:noFill/>
        </a:ln>
      </xdr:spPr>
    </xdr:pic>
    <xdr:clientData/>
  </xdr:twoCellAnchor>
  <xdr:twoCellAnchor>
    <xdr:from>
      <xdr:col>1</xdr:col>
      <xdr:colOff>0</xdr:colOff>
      <xdr:row>103</xdr:row>
      <xdr:rowOff>0</xdr:rowOff>
    </xdr:from>
    <xdr:to>
      <xdr:col>1</xdr:col>
      <xdr:colOff>876300</xdr:colOff>
      <xdr:row>103</xdr:row>
      <xdr:rowOff>1152525</xdr:rowOff>
    </xdr:to>
    <xdr:pic>
      <xdr:nvPicPr>
        <xdr:cNvPr id="34" name="Рисунок 35" descr="22.jpg"/>
        <xdr:cNvPicPr preferRelativeResize="1">
          <a:picLocks noChangeAspect="1"/>
        </xdr:cNvPicPr>
      </xdr:nvPicPr>
      <xdr:blipFill>
        <a:blip r:embed="rId32"/>
        <a:stretch>
          <a:fillRect/>
        </a:stretch>
      </xdr:blipFill>
      <xdr:spPr>
        <a:xfrm>
          <a:off x="352425" y="53082825"/>
          <a:ext cx="876300" cy="1152525"/>
        </a:xfrm>
        <a:prstGeom prst="rect">
          <a:avLst/>
        </a:prstGeom>
        <a:noFill/>
        <a:ln w="9525" cmpd="sng">
          <a:noFill/>
        </a:ln>
      </xdr:spPr>
    </xdr:pic>
    <xdr:clientData/>
  </xdr:twoCellAnchor>
  <xdr:twoCellAnchor>
    <xdr:from>
      <xdr:col>1</xdr:col>
      <xdr:colOff>0</xdr:colOff>
      <xdr:row>104</xdr:row>
      <xdr:rowOff>0</xdr:rowOff>
    </xdr:from>
    <xdr:to>
      <xdr:col>1</xdr:col>
      <xdr:colOff>876300</xdr:colOff>
      <xdr:row>104</xdr:row>
      <xdr:rowOff>1209675</xdr:rowOff>
    </xdr:to>
    <xdr:pic>
      <xdr:nvPicPr>
        <xdr:cNvPr id="35" name="Рисунок 36" descr="222.jpg"/>
        <xdr:cNvPicPr preferRelativeResize="1">
          <a:picLocks noChangeAspect="1"/>
        </xdr:cNvPicPr>
      </xdr:nvPicPr>
      <xdr:blipFill>
        <a:blip r:embed="rId33"/>
        <a:stretch>
          <a:fillRect/>
        </a:stretch>
      </xdr:blipFill>
      <xdr:spPr>
        <a:xfrm>
          <a:off x="352425" y="54235350"/>
          <a:ext cx="876300" cy="1209675"/>
        </a:xfrm>
        <a:prstGeom prst="rect">
          <a:avLst/>
        </a:prstGeom>
        <a:noFill/>
        <a:ln w="9525" cmpd="sng">
          <a:noFill/>
        </a:ln>
      </xdr:spPr>
    </xdr:pic>
    <xdr:clientData/>
  </xdr:twoCellAnchor>
  <xdr:twoCellAnchor>
    <xdr:from>
      <xdr:col>1</xdr:col>
      <xdr:colOff>0</xdr:colOff>
      <xdr:row>106</xdr:row>
      <xdr:rowOff>0</xdr:rowOff>
    </xdr:from>
    <xdr:to>
      <xdr:col>1</xdr:col>
      <xdr:colOff>876300</xdr:colOff>
      <xdr:row>106</xdr:row>
      <xdr:rowOff>1066800</xdr:rowOff>
    </xdr:to>
    <xdr:pic>
      <xdr:nvPicPr>
        <xdr:cNvPr id="36" name="Рисунок 37" descr="222.jpg"/>
        <xdr:cNvPicPr preferRelativeResize="1">
          <a:picLocks noChangeAspect="1"/>
        </xdr:cNvPicPr>
      </xdr:nvPicPr>
      <xdr:blipFill>
        <a:blip r:embed="rId34"/>
        <a:stretch>
          <a:fillRect/>
        </a:stretch>
      </xdr:blipFill>
      <xdr:spPr>
        <a:xfrm>
          <a:off x="352425" y="56607075"/>
          <a:ext cx="876300" cy="1066800"/>
        </a:xfrm>
        <a:prstGeom prst="rect">
          <a:avLst/>
        </a:prstGeom>
        <a:noFill/>
        <a:ln w="9525" cmpd="sng">
          <a:noFill/>
        </a:ln>
      </xdr:spPr>
    </xdr:pic>
    <xdr:clientData/>
  </xdr:twoCellAnchor>
  <xdr:twoCellAnchor>
    <xdr:from>
      <xdr:col>1</xdr:col>
      <xdr:colOff>0</xdr:colOff>
      <xdr:row>107</xdr:row>
      <xdr:rowOff>0</xdr:rowOff>
    </xdr:from>
    <xdr:to>
      <xdr:col>1</xdr:col>
      <xdr:colOff>876300</xdr:colOff>
      <xdr:row>108</xdr:row>
      <xdr:rowOff>0</xdr:rowOff>
    </xdr:to>
    <xdr:pic>
      <xdr:nvPicPr>
        <xdr:cNvPr id="37" name="Рисунок 38" descr="22.jpg"/>
        <xdr:cNvPicPr preferRelativeResize="1">
          <a:picLocks noChangeAspect="1"/>
        </xdr:cNvPicPr>
      </xdr:nvPicPr>
      <xdr:blipFill>
        <a:blip r:embed="rId35"/>
        <a:stretch>
          <a:fillRect/>
        </a:stretch>
      </xdr:blipFill>
      <xdr:spPr>
        <a:xfrm>
          <a:off x="352425" y="57673875"/>
          <a:ext cx="876300" cy="1209675"/>
        </a:xfrm>
        <a:prstGeom prst="rect">
          <a:avLst/>
        </a:prstGeom>
        <a:noFill/>
        <a:ln w="9525" cmpd="sng">
          <a:noFill/>
        </a:ln>
      </xdr:spPr>
    </xdr:pic>
    <xdr:clientData/>
  </xdr:twoCellAnchor>
  <xdr:twoCellAnchor>
    <xdr:from>
      <xdr:col>1</xdr:col>
      <xdr:colOff>0</xdr:colOff>
      <xdr:row>108</xdr:row>
      <xdr:rowOff>0</xdr:rowOff>
    </xdr:from>
    <xdr:to>
      <xdr:col>1</xdr:col>
      <xdr:colOff>876300</xdr:colOff>
      <xdr:row>108</xdr:row>
      <xdr:rowOff>1228725</xdr:rowOff>
    </xdr:to>
    <xdr:pic>
      <xdr:nvPicPr>
        <xdr:cNvPr id="38" name="Рисунок 39" descr="222.jpg"/>
        <xdr:cNvPicPr preferRelativeResize="1">
          <a:picLocks noChangeAspect="1"/>
        </xdr:cNvPicPr>
      </xdr:nvPicPr>
      <xdr:blipFill>
        <a:blip r:embed="rId36"/>
        <a:stretch>
          <a:fillRect/>
        </a:stretch>
      </xdr:blipFill>
      <xdr:spPr>
        <a:xfrm>
          <a:off x="352425" y="58883550"/>
          <a:ext cx="876300" cy="1228725"/>
        </a:xfrm>
        <a:prstGeom prst="rect">
          <a:avLst/>
        </a:prstGeom>
        <a:noFill/>
        <a:ln w="9525" cmpd="sng">
          <a:noFill/>
        </a:ln>
      </xdr:spPr>
    </xdr:pic>
    <xdr:clientData/>
  </xdr:twoCellAnchor>
  <xdr:twoCellAnchor>
    <xdr:from>
      <xdr:col>1</xdr:col>
      <xdr:colOff>0</xdr:colOff>
      <xdr:row>109</xdr:row>
      <xdr:rowOff>0</xdr:rowOff>
    </xdr:from>
    <xdr:to>
      <xdr:col>1</xdr:col>
      <xdr:colOff>876300</xdr:colOff>
      <xdr:row>109</xdr:row>
      <xdr:rowOff>1114425</xdr:rowOff>
    </xdr:to>
    <xdr:pic>
      <xdr:nvPicPr>
        <xdr:cNvPr id="39" name="Рисунок 40" descr="22.jpg"/>
        <xdr:cNvPicPr preferRelativeResize="1">
          <a:picLocks noChangeAspect="1"/>
        </xdr:cNvPicPr>
      </xdr:nvPicPr>
      <xdr:blipFill>
        <a:blip r:embed="rId37"/>
        <a:stretch>
          <a:fillRect/>
        </a:stretch>
      </xdr:blipFill>
      <xdr:spPr>
        <a:xfrm>
          <a:off x="352425" y="60112275"/>
          <a:ext cx="876300" cy="1114425"/>
        </a:xfrm>
        <a:prstGeom prst="rect">
          <a:avLst/>
        </a:prstGeom>
        <a:noFill/>
        <a:ln w="9525" cmpd="sng">
          <a:noFill/>
        </a:ln>
      </xdr:spPr>
    </xdr:pic>
    <xdr:clientData/>
  </xdr:twoCellAnchor>
  <xdr:twoCellAnchor>
    <xdr:from>
      <xdr:col>1</xdr:col>
      <xdr:colOff>0</xdr:colOff>
      <xdr:row>110</xdr:row>
      <xdr:rowOff>0</xdr:rowOff>
    </xdr:from>
    <xdr:to>
      <xdr:col>1</xdr:col>
      <xdr:colOff>876300</xdr:colOff>
      <xdr:row>111</xdr:row>
      <xdr:rowOff>9525</xdr:rowOff>
    </xdr:to>
    <xdr:pic>
      <xdr:nvPicPr>
        <xdr:cNvPr id="40" name="Рисунок 41" descr="22.jpg"/>
        <xdr:cNvPicPr preferRelativeResize="1">
          <a:picLocks noChangeAspect="1"/>
        </xdr:cNvPicPr>
      </xdr:nvPicPr>
      <xdr:blipFill>
        <a:blip r:embed="rId38"/>
        <a:stretch>
          <a:fillRect/>
        </a:stretch>
      </xdr:blipFill>
      <xdr:spPr>
        <a:xfrm>
          <a:off x="352425" y="61226700"/>
          <a:ext cx="876300" cy="1095375"/>
        </a:xfrm>
        <a:prstGeom prst="rect">
          <a:avLst/>
        </a:prstGeom>
        <a:noFill/>
        <a:ln w="9525" cmpd="sng">
          <a:noFill/>
        </a:ln>
      </xdr:spPr>
    </xdr:pic>
    <xdr:clientData/>
  </xdr:twoCellAnchor>
  <xdr:twoCellAnchor>
    <xdr:from>
      <xdr:col>1</xdr:col>
      <xdr:colOff>0</xdr:colOff>
      <xdr:row>111</xdr:row>
      <xdr:rowOff>0</xdr:rowOff>
    </xdr:from>
    <xdr:to>
      <xdr:col>1</xdr:col>
      <xdr:colOff>876300</xdr:colOff>
      <xdr:row>112</xdr:row>
      <xdr:rowOff>9525</xdr:rowOff>
    </xdr:to>
    <xdr:pic>
      <xdr:nvPicPr>
        <xdr:cNvPr id="41" name="Рисунок 42" descr="22.jpg"/>
        <xdr:cNvPicPr preferRelativeResize="1">
          <a:picLocks noChangeAspect="1"/>
        </xdr:cNvPicPr>
      </xdr:nvPicPr>
      <xdr:blipFill>
        <a:blip r:embed="rId39"/>
        <a:stretch>
          <a:fillRect/>
        </a:stretch>
      </xdr:blipFill>
      <xdr:spPr>
        <a:xfrm>
          <a:off x="352425" y="62312550"/>
          <a:ext cx="876300" cy="1095375"/>
        </a:xfrm>
        <a:prstGeom prst="rect">
          <a:avLst/>
        </a:prstGeom>
        <a:noFill/>
        <a:ln w="9525" cmpd="sng">
          <a:noFill/>
        </a:ln>
      </xdr:spPr>
    </xdr:pic>
    <xdr:clientData/>
  </xdr:twoCellAnchor>
  <xdr:twoCellAnchor>
    <xdr:from>
      <xdr:col>1</xdr:col>
      <xdr:colOff>0</xdr:colOff>
      <xdr:row>112</xdr:row>
      <xdr:rowOff>0</xdr:rowOff>
    </xdr:from>
    <xdr:to>
      <xdr:col>1</xdr:col>
      <xdr:colOff>876300</xdr:colOff>
      <xdr:row>113</xdr:row>
      <xdr:rowOff>9525</xdr:rowOff>
    </xdr:to>
    <xdr:pic>
      <xdr:nvPicPr>
        <xdr:cNvPr id="42" name="Рисунок 43" descr="22.jpg"/>
        <xdr:cNvPicPr preferRelativeResize="1">
          <a:picLocks noChangeAspect="1"/>
        </xdr:cNvPicPr>
      </xdr:nvPicPr>
      <xdr:blipFill>
        <a:blip r:embed="rId40"/>
        <a:stretch>
          <a:fillRect/>
        </a:stretch>
      </xdr:blipFill>
      <xdr:spPr>
        <a:xfrm>
          <a:off x="352425" y="63398400"/>
          <a:ext cx="876300" cy="1085850"/>
        </a:xfrm>
        <a:prstGeom prst="rect">
          <a:avLst/>
        </a:prstGeom>
        <a:noFill/>
        <a:ln w="9525" cmpd="sng">
          <a:noFill/>
        </a:ln>
      </xdr:spPr>
    </xdr:pic>
    <xdr:clientData/>
  </xdr:twoCellAnchor>
  <xdr:twoCellAnchor>
    <xdr:from>
      <xdr:col>1</xdr:col>
      <xdr:colOff>0</xdr:colOff>
      <xdr:row>113</xdr:row>
      <xdr:rowOff>0</xdr:rowOff>
    </xdr:from>
    <xdr:to>
      <xdr:col>1</xdr:col>
      <xdr:colOff>876300</xdr:colOff>
      <xdr:row>114</xdr:row>
      <xdr:rowOff>9525</xdr:rowOff>
    </xdr:to>
    <xdr:pic>
      <xdr:nvPicPr>
        <xdr:cNvPr id="43" name="Рисунок 44" descr="22.jpg"/>
        <xdr:cNvPicPr preferRelativeResize="1">
          <a:picLocks noChangeAspect="1"/>
        </xdr:cNvPicPr>
      </xdr:nvPicPr>
      <xdr:blipFill>
        <a:blip r:embed="rId41"/>
        <a:stretch>
          <a:fillRect/>
        </a:stretch>
      </xdr:blipFill>
      <xdr:spPr>
        <a:xfrm>
          <a:off x="352425" y="64474725"/>
          <a:ext cx="876300" cy="1095375"/>
        </a:xfrm>
        <a:prstGeom prst="rect">
          <a:avLst/>
        </a:prstGeom>
        <a:noFill/>
        <a:ln w="9525" cmpd="sng">
          <a:noFill/>
        </a:ln>
      </xdr:spPr>
    </xdr:pic>
    <xdr:clientData/>
  </xdr:twoCellAnchor>
  <xdr:twoCellAnchor>
    <xdr:from>
      <xdr:col>1</xdr:col>
      <xdr:colOff>0</xdr:colOff>
      <xdr:row>114</xdr:row>
      <xdr:rowOff>0</xdr:rowOff>
    </xdr:from>
    <xdr:to>
      <xdr:col>1</xdr:col>
      <xdr:colOff>876300</xdr:colOff>
      <xdr:row>114</xdr:row>
      <xdr:rowOff>1219200</xdr:rowOff>
    </xdr:to>
    <xdr:pic>
      <xdr:nvPicPr>
        <xdr:cNvPr id="44" name="Рисунок 45" descr="222.jpg"/>
        <xdr:cNvPicPr preferRelativeResize="1">
          <a:picLocks noChangeAspect="1"/>
        </xdr:cNvPicPr>
      </xdr:nvPicPr>
      <xdr:blipFill>
        <a:blip r:embed="rId42"/>
        <a:stretch>
          <a:fillRect/>
        </a:stretch>
      </xdr:blipFill>
      <xdr:spPr>
        <a:xfrm>
          <a:off x="352425" y="65560575"/>
          <a:ext cx="876300" cy="1219200"/>
        </a:xfrm>
        <a:prstGeom prst="rect">
          <a:avLst/>
        </a:prstGeom>
        <a:noFill/>
        <a:ln w="9525" cmpd="sng">
          <a:noFill/>
        </a:ln>
      </xdr:spPr>
    </xdr:pic>
    <xdr:clientData/>
  </xdr:twoCellAnchor>
  <xdr:twoCellAnchor>
    <xdr:from>
      <xdr:col>1</xdr:col>
      <xdr:colOff>0</xdr:colOff>
      <xdr:row>115</xdr:row>
      <xdr:rowOff>0</xdr:rowOff>
    </xdr:from>
    <xdr:to>
      <xdr:col>1</xdr:col>
      <xdr:colOff>876300</xdr:colOff>
      <xdr:row>116</xdr:row>
      <xdr:rowOff>0</xdr:rowOff>
    </xdr:to>
    <xdr:pic>
      <xdr:nvPicPr>
        <xdr:cNvPr id="45" name="Рисунок 46" descr="222.jpg"/>
        <xdr:cNvPicPr preferRelativeResize="1">
          <a:picLocks noChangeAspect="1"/>
        </xdr:cNvPicPr>
      </xdr:nvPicPr>
      <xdr:blipFill>
        <a:blip r:embed="rId43"/>
        <a:stretch>
          <a:fillRect/>
        </a:stretch>
      </xdr:blipFill>
      <xdr:spPr>
        <a:xfrm>
          <a:off x="352425" y="66779775"/>
          <a:ext cx="876300" cy="1200150"/>
        </a:xfrm>
        <a:prstGeom prst="rect">
          <a:avLst/>
        </a:prstGeom>
        <a:noFill/>
        <a:ln w="9525" cmpd="sng">
          <a:noFill/>
        </a:ln>
      </xdr:spPr>
    </xdr:pic>
    <xdr:clientData/>
  </xdr:twoCellAnchor>
  <xdr:twoCellAnchor>
    <xdr:from>
      <xdr:col>1</xdr:col>
      <xdr:colOff>0</xdr:colOff>
      <xdr:row>105</xdr:row>
      <xdr:rowOff>0</xdr:rowOff>
    </xdr:from>
    <xdr:to>
      <xdr:col>1</xdr:col>
      <xdr:colOff>876300</xdr:colOff>
      <xdr:row>106</xdr:row>
      <xdr:rowOff>0</xdr:rowOff>
    </xdr:to>
    <xdr:pic>
      <xdr:nvPicPr>
        <xdr:cNvPr id="46" name="Рисунок 47" descr="22.jpg"/>
        <xdr:cNvPicPr preferRelativeResize="1">
          <a:picLocks noChangeAspect="1"/>
        </xdr:cNvPicPr>
      </xdr:nvPicPr>
      <xdr:blipFill>
        <a:blip r:embed="rId44"/>
        <a:stretch>
          <a:fillRect/>
        </a:stretch>
      </xdr:blipFill>
      <xdr:spPr>
        <a:xfrm>
          <a:off x="352425" y="55445025"/>
          <a:ext cx="876300" cy="1162050"/>
        </a:xfrm>
        <a:prstGeom prst="rect">
          <a:avLst/>
        </a:prstGeom>
        <a:noFill/>
        <a:ln w="9525" cmpd="sng">
          <a:noFill/>
        </a:ln>
      </xdr:spPr>
    </xdr:pic>
    <xdr:clientData/>
  </xdr:twoCellAnchor>
  <xdr:twoCellAnchor>
    <xdr:from>
      <xdr:col>1</xdr:col>
      <xdr:colOff>0</xdr:colOff>
      <xdr:row>116</xdr:row>
      <xdr:rowOff>0</xdr:rowOff>
    </xdr:from>
    <xdr:to>
      <xdr:col>1</xdr:col>
      <xdr:colOff>876300</xdr:colOff>
      <xdr:row>117</xdr:row>
      <xdr:rowOff>0</xdr:rowOff>
    </xdr:to>
    <xdr:pic>
      <xdr:nvPicPr>
        <xdr:cNvPr id="47" name="Рисунок 48" descr="222.jpg"/>
        <xdr:cNvPicPr preferRelativeResize="1">
          <a:picLocks noChangeAspect="1"/>
        </xdr:cNvPicPr>
      </xdr:nvPicPr>
      <xdr:blipFill>
        <a:blip r:embed="rId45"/>
        <a:stretch>
          <a:fillRect/>
        </a:stretch>
      </xdr:blipFill>
      <xdr:spPr>
        <a:xfrm>
          <a:off x="352425" y="67979925"/>
          <a:ext cx="876300" cy="1200150"/>
        </a:xfrm>
        <a:prstGeom prst="rect">
          <a:avLst/>
        </a:prstGeom>
        <a:noFill/>
        <a:ln w="9525" cmpd="sng">
          <a:noFill/>
        </a:ln>
      </xdr:spPr>
    </xdr:pic>
    <xdr:clientData/>
  </xdr:twoCellAnchor>
  <xdr:twoCellAnchor>
    <xdr:from>
      <xdr:col>1</xdr:col>
      <xdr:colOff>0</xdr:colOff>
      <xdr:row>117</xdr:row>
      <xdr:rowOff>0</xdr:rowOff>
    </xdr:from>
    <xdr:to>
      <xdr:col>1</xdr:col>
      <xdr:colOff>876300</xdr:colOff>
      <xdr:row>118</xdr:row>
      <xdr:rowOff>0</xdr:rowOff>
    </xdr:to>
    <xdr:pic>
      <xdr:nvPicPr>
        <xdr:cNvPr id="48" name="Рисунок 50" descr="22.jpg"/>
        <xdr:cNvPicPr preferRelativeResize="1">
          <a:picLocks noChangeAspect="1"/>
        </xdr:cNvPicPr>
      </xdr:nvPicPr>
      <xdr:blipFill>
        <a:blip r:embed="rId46"/>
        <a:stretch>
          <a:fillRect/>
        </a:stretch>
      </xdr:blipFill>
      <xdr:spPr>
        <a:xfrm>
          <a:off x="352425" y="69180075"/>
          <a:ext cx="876300" cy="1000125"/>
        </a:xfrm>
        <a:prstGeom prst="rect">
          <a:avLst/>
        </a:prstGeom>
        <a:noFill/>
        <a:ln w="9525" cmpd="sng">
          <a:noFill/>
        </a:ln>
      </xdr:spPr>
    </xdr:pic>
    <xdr:clientData/>
  </xdr:twoCellAnchor>
  <xdr:twoCellAnchor>
    <xdr:from>
      <xdr:col>1</xdr:col>
      <xdr:colOff>0</xdr:colOff>
      <xdr:row>118</xdr:row>
      <xdr:rowOff>0</xdr:rowOff>
    </xdr:from>
    <xdr:to>
      <xdr:col>1</xdr:col>
      <xdr:colOff>876300</xdr:colOff>
      <xdr:row>118</xdr:row>
      <xdr:rowOff>971550</xdr:rowOff>
    </xdr:to>
    <xdr:pic>
      <xdr:nvPicPr>
        <xdr:cNvPr id="49" name="Рисунок 51" descr="22.jpg"/>
        <xdr:cNvPicPr preferRelativeResize="1">
          <a:picLocks noChangeAspect="1"/>
        </xdr:cNvPicPr>
      </xdr:nvPicPr>
      <xdr:blipFill>
        <a:blip r:embed="rId47"/>
        <a:stretch>
          <a:fillRect/>
        </a:stretch>
      </xdr:blipFill>
      <xdr:spPr>
        <a:xfrm>
          <a:off x="352425" y="70180200"/>
          <a:ext cx="876300" cy="971550"/>
        </a:xfrm>
        <a:prstGeom prst="rect">
          <a:avLst/>
        </a:prstGeom>
        <a:noFill/>
        <a:ln w="9525" cmpd="sng">
          <a:noFill/>
        </a:ln>
      </xdr:spPr>
    </xdr:pic>
    <xdr:clientData/>
  </xdr:twoCellAnchor>
  <xdr:twoCellAnchor>
    <xdr:from>
      <xdr:col>1</xdr:col>
      <xdr:colOff>0</xdr:colOff>
      <xdr:row>119</xdr:row>
      <xdr:rowOff>0</xdr:rowOff>
    </xdr:from>
    <xdr:to>
      <xdr:col>1</xdr:col>
      <xdr:colOff>876300</xdr:colOff>
      <xdr:row>120</xdr:row>
      <xdr:rowOff>0</xdr:rowOff>
    </xdr:to>
    <xdr:pic>
      <xdr:nvPicPr>
        <xdr:cNvPr id="50" name="Рисунок 52" descr="22.jpg"/>
        <xdr:cNvPicPr preferRelativeResize="1">
          <a:picLocks noChangeAspect="1"/>
        </xdr:cNvPicPr>
      </xdr:nvPicPr>
      <xdr:blipFill>
        <a:blip r:embed="rId48"/>
        <a:stretch>
          <a:fillRect/>
        </a:stretch>
      </xdr:blipFill>
      <xdr:spPr>
        <a:xfrm>
          <a:off x="352425" y="71151750"/>
          <a:ext cx="876300" cy="962025"/>
        </a:xfrm>
        <a:prstGeom prst="rect">
          <a:avLst/>
        </a:prstGeom>
        <a:noFill/>
        <a:ln w="9525" cmpd="sng">
          <a:noFill/>
        </a:ln>
      </xdr:spPr>
    </xdr:pic>
    <xdr:clientData/>
  </xdr:twoCellAnchor>
  <xdr:twoCellAnchor>
    <xdr:from>
      <xdr:col>1</xdr:col>
      <xdr:colOff>0</xdr:colOff>
      <xdr:row>121</xdr:row>
      <xdr:rowOff>0</xdr:rowOff>
    </xdr:from>
    <xdr:to>
      <xdr:col>1</xdr:col>
      <xdr:colOff>876300</xdr:colOff>
      <xdr:row>121</xdr:row>
      <xdr:rowOff>1209675</xdr:rowOff>
    </xdr:to>
    <xdr:pic>
      <xdr:nvPicPr>
        <xdr:cNvPr id="51" name="Рисунок 53" descr="222.jpg"/>
        <xdr:cNvPicPr preferRelativeResize="1">
          <a:picLocks noChangeAspect="1"/>
        </xdr:cNvPicPr>
      </xdr:nvPicPr>
      <xdr:blipFill>
        <a:blip r:embed="rId49"/>
        <a:stretch>
          <a:fillRect/>
        </a:stretch>
      </xdr:blipFill>
      <xdr:spPr>
        <a:xfrm>
          <a:off x="352425" y="72313800"/>
          <a:ext cx="876300" cy="1209675"/>
        </a:xfrm>
        <a:prstGeom prst="rect">
          <a:avLst/>
        </a:prstGeom>
        <a:noFill/>
        <a:ln w="9525" cmpd="sng">
          <a:noFill/>
        </a:ln>
      </xdr:spPr>
    </xdr:pic>
    <xdr:clientData/>
  </xdr:twoCellAnchor>
  <xdr:twoCellAnchor>
    <xdr:from>
      <xdr:col>1</xdr:col>
      <xdr:colOff>0</xdr:colOff>
      <xdr:row>122</xdr:row>
      <xdr:rowOff>0</xdr:rowOff>
    </xdr:from>
    <xdr:to>
      <xdr:col>1</xdr:col>
      <xdr:colOff>876300</xdr:colOff>
      <xdr:row>123</xdr:row>
      <xdr:rowOff>0</xdr:rowOff>
    </xdr:to>
    <xdr:pic>
      <xdr:nvPicPr>
        <xdr:cNvPr id="52" name="Рисунок 54" descr="222.jpg"/>
        <xdr:cNvPicPr preferRelativeResize="1">
          <a:picLocks noChangeAspect="1"/>
        </xdr:cNvPicPr>
      </xdr:nvPicPr>
      <xdr:blipFill>
        <a:blip r:embed="rId50"/>
        <a:stretch>
          <a:fillRect/>
        </a:stretch>
      </xdr:blipFill>
      <xdr:spPr>
        <a:xfrm>
          <a:off x="352425" y="73533000"/>
          <a:ext cx="876300" cy="1143000"/>
        </a:xfrm>
        <a:prstGeom prst="rect">
          <a:avLst/>
        </a:prstGeom>
        <a:noFill/>
        <a:ln w="9525" cmpd="sng">
          <a:noFill/>
        </a:ln>
      </xdr:spPr>
    </xdr:pic>
    <xdr:clientData/>
  </xdr:twoCellAnchor>
  <xdr:twoCellAnchor>
    <xdr:from>
      <xdr:col>1</xdr:col>
      <xdr:colOff>0</xdr:colOff>
      <xdr:row>123</xdr:row>
      <xdr:rowOff>0</xdr:rowOff>
    </xdr:from>
    <xdr:to>
      <xdr:col>1</xdr:col>
      <xdr:colOff>876300</xdr:colOff>
      <xdr:row>123</xdr:row>
      <xdr:rowOff>1152525</xdr:rowOff>
    </xdr:to>
    <xdr:pic>
      <xdr:nvPicPr>
        <xdr:cNvPr id="53" name="Рисунок 55" descr="222.jpg"/>
        <xdr:cNvPicPr preferRelativeResize="1">
          <a:picLocks noChangeAspect="1"/>
        </xdr:cNvPicPr>
      </xdr:nvPicPr>
      <xdr:blipFill>
        <a:blip r:embed="rId51"/>
        <a:stretch>
          <a:fillRect/>
        </a:stretch>
      </xdr:blipFill>
      <xdr:spPr>
        <a:xfrm>
          <a:off x="352425" y="74676000"/>
          <a:ext cx="876300" cy="1152525"/>
        </a:xfrm>
        <a:prstGeom prst="rect">
          <a:avLst/>
        </a:prstGeom>
        <a:noFill/>
        <a:ln w="9525" cmpd="sng">
          <a:noFill/>
        </a:ln>
      </xdr:spPr>
    </xdr:pic>
    <xdr:clientData/>
  </xdr:twoCellAnchor>
  <xdr:twoCellAnchor>
    <xdr:from>
      <xdr:col>1</xdr:col>
      <xdr:colOff>0</xdr:colOff>
      <xdr:row>124</xdr:row>
      <xdr:rowOff>0</xdr:rowOff>
    </xdr:from>
    <xdr:to>
      <xdr:col>1</xdr:col>
      <xdr:colOff>876300</xdr:colOff>
      <xdr:row>125</xdr:row>
      <xdr:rowOff>0</xdr:rowOff>
    </xdr:to>
    <xdr:pic>
      <xdr:nvPicPr>
        <xdr:cNvPr id="54" name="Рисунок 56" descr="222.jpg"/>
        <xdr:cNvPicPr preferRelativeResize="1">
          <a:picLocks noChangeAspect="1"/>
        </xdr:cNvPicPr>
      </xdr:nvPicPr>
      <xdr:blipFill>
        <a:blip r:embed="rId52"/>
        <a:stretch>
          <a:fillRect/>
        </a:stretch>
      </xdr:blipFill>
      <xdr:spPr>
        <a:xfrm>
          <a:off x="352425" y="75838050"/>
          <a:ext cx="876300" cy="1143000"/>
        </a:xfrm>
        <a:prstGeom prst="rect">
          <a:avLst/>
        </a:prstGeom>
        <a:noFill/>
        <a:ln w="9525" cmpd="sng">
          <a:noFill/>
        </a:ln>
      </xdr:spPr>
    </xdr:pic>
    <xdr:clientData/>
  </xdr:twoCellAnchor>
  <xdr:twoCellAnchor>
    <xdr:from>
      <xdr:col>1</xdr:col>
      <xdr:colOff>0</xdr:colOff>
      <xdr:row>125</xdr:row>
      <xdr:rowOff>0</xdr:rowOff>
    </xdr:from>
    <xdr:to>
      <xdr:col>1</xdr:col>
      <xdr:colOff>876300</xdr:colOff>
      <xdr:row>126</xdr:row>
      <xdr:rowOff>9525</xdr:rowOff>
    </xdr:to>
    <xdr:pic>
      <xdr:nvPicPr>
        <xdr:cNvPr id="55" name="Рисунок 57" descr="22.jpg"/>
        <xdr:cNvPicPr preferRelativeResize="1">
          <a:picLocks noChangeAspect="1"/>
        </xdr:cNvPicPr>
      </xdr:nvPicPr>
      <xdr:blipFill>
        <a:blip r:embed="rId53"/>
        <a:stretch>
          <a:fillRect/>
        </a:stretch>
      </xdr:blipFill>
      <xdr:spPr>
        <a:xfrm>
          <a:off x="352425" y="76981050"/>
          <a:ext cx="876300" cy="1076325"/>
        </a:xfrm>
        <a:prstGeom prst="rect">
          <a:avLst/>
        </a:prstGeom>
        <a:noFill/>
        <a:ln w="9525" cmpd="sng">
          <a:noFill/>
        </a:ln>
      </xdr:spPr>
    </xdr:pic>
    <xdr:clientData/>
  </xdr:twoCellAnchor>
  <xdr:twoCellAnchor>
    <xdr:from>
      <xdr:col>1</xdr:col>
      <xdr:colOff>0</xdr:colOff>
      <xdr:row>127</xdr:row>
      <xdr:rowOff>0</xdr:rowOff>
    </xdr:from>
    <xdr:to>
      <xdr:col>1</xdr:col>
      <xdr:colOff>876300</xdr:colOff>
      <xdr:row>127</xdr:row>
      <xdr:rowOff>1057275</xdr:rowOff>
    </xdr:to>
    <xdr:pic>
      <xdr:nvPicPr>
        <xdr:cNvPr id="56" name="Рисунок 58" descr="22.jpg"/>
        <xdr:cNvPicPr preferRelativeResize="1">
          <a:picLocks noChangeAspect="1"/>
        </xdr:cNvPicPr>
      </xdr:nvPicPr>
      <xdr:blipFill>
        <a:blip r:embed="rId54"/>
        <a:stretch>
          <a:fillRect/>
        </a:stretch>
      </xdr:blipFill>
      <xdr:spPr>
        <a:xfrm>
          <a:off x="352425" y="79200375"/>
          <a:ext cx="876300" cy="1057275"/>
        </a:xfrm>
        <a:prstGeom prst="rect">
          <a:avLst/>
        </a:prstGeom>
        <a:noFill/>
        <a:ln w="9525" cmpd="sng">
          <a:noFill/>
        </a:ln>
      </xdr:spPr>
    </xdr:pic>
    <xdr:clientData/>
  </xdr:twoCellAnchor>
  <xdr:twoCellAnchor>
    <xdr:from>
      <xdr:col>1</xdr:col>
      <xdr:colOff>0</xdr:colOff>
      <xdr:row>128</xdr:row>
      <xdr:rowOff>0</xdr:rowOff>
    </xdr:from>
    <xdr:to>
      <xdr:col>1</xdr:col>
      <xdr:colOff>876300</xdr:colOff>
      <xdr:row>129</xdr:row>
      <xdr:rowOff>9525</xdr:rowOff>
    </xdr:to>
    <xdr:pic>
      <xdr:nvPicPr>
        <xdr:cNvPr id="57" name="Рисунок 59" descr="22.jpg"/>
        <xdr:cNvPicPr preferRelativeResize="1">
          <a:picLocks noChangeAspect="1"/>
        </xdr:cNvPicPr>
      </xdr:nvPicPr>
      <xdr:blipFill>
        <a:blip r:embed="rId55"/>
        <a:stretch>
          <a:fillRect/>
        </a:stretch>
      </xdr:blipFill>
      <xdr:spPr>
        <a:xfrm>
          <a:off x="352425" y="80267175"/>
          <a:ext cx="876300" cy="1038225"/>
        </a:xfrm>
        <a:prstGeom prst="rect">
          <a:avLst/>
        </a:prstGeom>
        <a:noFill/>
        <a:ln w="9525" cmpd="sng">
          <a:noFill/>
        </a:ln>
      </xdr:spPr>
    </xdr:pic>
    <xdr:clientData/>
  </xdr:twoCellAnchor>
  <xdr:twoCellAnchor>
    <xdr:from>
      <xdr:col>1</xdr:col>
      <xdr:colOff>0</xdr:colOff>
      <xdr:row>129</xdr:row>
      <xdr:rowOff>0</xdr:rowOff>
    </xdr:from>
    <xdr:to>
      <xdr:col>1</xdr:col>
      <xdr:colOff>876300</xdr:colOff>
      <xdr:row>129</xdr:row>
      <xdr:rowOff>1000125</xdr:rowOff>
    </xdr:to>
    <xdr:pic>
      <xdr:nvPicPr>
        <xdr:cNvPr id="58" name="Рисунок 60" descr="22.jpg"/>
        <xdr:cNvPicPr preferRelativeResize="1">
          <a:picLocks noChangeAspect="1"/>
        </xdr:cNvPicPr>
      </xdr:nvPicPr>
      <xdr:blipFill>
        <a:blip r:embed="rId56"/>
        <a:stretch>
          <a:fillRect/>
        </a:stretch>
      </xdr:blipFill>
      <xdr:spPr>
        <a:xfrm>
          <a:off x="352425" y="81295875"/>
          <a:ext cx="876300" cy="1000125"/>
        </a:xfrm>
        <a:prstGeom prst="rect">
          <a:avLst/>
        </a:prstGeom>
        <a:noFill/>
        <a:ln w="9525" cmpd="sng">
          <a:noFill/>
        </a:ln>
      </xdr:spPr>
    </xdr:pic>
    <xdr:clientData/>
  </xdr:twoCellAnchor>
  <xdr:twoCellAnchor>
    <xdr:from>
      <xdr:col>1</xdr:col>
      <xdr:colOff>0</xdr:colOff>
      <xdr:row>131</xdr:row>
      <xdr:rowOff>9525</xdr:rowOff>
    </xdr:from>
    <xdr:to>
      <xdr:col>1</xdr:col>
      <xdr:colOff>876300</xdr:colOff>
      <xdr:row>131</xdr:row>
      <xdr:rowOff>1190625</xdr:rowOff>
    </xdr:to>
    <xdr:pic>
      <xdr:nvPicPr>
        <xdr:cNvPr id="59" name="Рисунок 61" descr="22.jpg"/>
        <xdr:cNvPicPr preferRelativeResize="1">
          <a:picLocks noChangeAspect="1"/>
        </xdr:cNvPicPr>
      </xdr:nvPicPr>
      <xdr:blipFill>
        <a:blip r:embed="rId57"/>
        <a:stretch>
          <a:fillRect/>
        </a:stretch>
      </xdr:blipFill>
      <xdr:spPr>
        <a:xfrm>
          <a:off x="352425" y="83496150"/>
          <a:ext cx="876300" cy="1181100"/>
        </a:xfrm>
        <a:prstGeom prst="rect">
          <a:avLst/>
        </a:prstGeom>
        <a:noFill/>
        <a:ln w="9525" cmpd="sng">
          <a:noFill/>
        </a:ln>
      </xdr:spPr>
    </xdr:pic>
    <xdr:clientData/>
  </xdr:twoCellAnchor>
  <xdr:twoCellAnchor>
    <xdr:from>
      <xdr:col>1</xdr:col>
      <xdr:colOff>0</xdr:colOff>
      <xdr:row>130</xdr:row>
      <xdr:rowOff>0</xdr:rowOff>
    </xdr:from>
    <xdr:to>
      <xdr:col>1</xdr:col>
      <xdr:colOff>876300</xdr:colOff>
      <xdr:row>131</xdr:row>
      <xdr:rowOff>0</xdr:rowOff>
    </xdr:to>
    <xdr:pic>
      <xdr:nvPicPr>
        <xdr:cNvPr id="60" name="Рисунок 62" descr="222.jpg"/>
        <xdr:cNvPicPr preferRelativeResize="1">
          <a:picLocks noChangeAspect="1"/>
        </xdr:cNvPicPr>
      </xdr:nvPicPr>
      <xdr:blipFill>
        <a:blip r:embed="rId58"/>
        <a:stretch>
          <a:fillRect/>
        </a:stretch>
      </xdr:blipFill>
      <xdr:spPr>
        <a:xfrm>
          <a:off x="352425" y="82305525"/>
          <a:ext cx="876300" cy="1181100"/>
        </a:xfrm>
        <a:prstGeom prst="rect">
          <a:avLst/>
        </a:prstGeom>
        <a:noFill/>
        <a:ln w="9525" cmpd="sng">
          <a:noFill/>
        </a:ln>
      </xdr:spPr>
    </xdr:pic>
    <xdr:clientData/>
  </xdr:twoCellAnchor>
  <xdr:twoCellAnchor>
    <xdr:from>
      <xdr:col>1</xdr:col>
      <xdr:colOff>0</xdr:colOff>
      <xdr:row>126</xdr:row>
      <xdr:rowOff>0</xdr:rowOff>
    </xdr:from>
    <xdr:to>
      <xdr:col>1</xdr:col>
      <xdr:colOff>876300</xdr:colOff>
      <xdr:row>127</xdr:row>
      <xdr:rowOff>0</xdr:rowOff>
    </xdr:to>
    <xdr:pic>
      <xdr:nvPicPr>
        <xdr:cNvPr id="61" name="Рисунок 63" descr="222.jpg"/>
        <xdr:cNvPicPr preferRelativeResize="1">
          <a:picLocks noChangeAspect="1"/>
        </xdr:cNvPicPr>
      </xdr:nvPicPr>
      <xdr:blipFill>
        <a:blip r:embed="rId59"/>
        <a:stretch>
          <a:fillRect/>
        </a:stretch>
      </xdr:blipFill>
      <xdr:spPr>
        <a:xfrm>
          <a:off x="352425" y="78047850"/>
          <a:ext cx="876300" cy="1152525"/>
        </a:xfrm>
        <a:prstGeom prst="rect">
          <a:avLst/>
        </a:prstGeom>
        <a:noFill/>
        <a:ln w="9525" cmpd="sng">
          <a:noFill/>
        </a:ln>
      </xdr:spPr>
    </xdr:pic>
    <xdr:clientData/>
  </xdr:twoCellAnchor>
  <xdr:twoCellAnchor>
    <xdr:from>
      <xdr:col>1</xdr:col>
      <xdr:colOff>0</xdr:colOff>
      <xdr:row>132</xdr:row>
      <xdr:rowOff>0</xdr:rowOff>
    </xdr:from>
    <xdr:to>
      <xdr:col>1</xdr:col>
      <xdr:colOff>876300</xdr:colOff>
      <xdr:row>133</xdr:row>
      <xdr:rowOff>0</xdr:rowOff>
    </xdr:to>
    <xdr:pic>
      <xdr:nvPicPr>
        <xdr:cNvPr id="62" name="Рисунок 64" descr="22.jpg"/>
        <xdr:cNvPicPr preferRelativeResize="1">
          <a:picLocks noChangeAspect="1"/>
        </xdr:cNvPicPr>
      </xdr:nvPicPr>
      <xdr:blipFill>
        <a:blip r:embed="rId60"/>
        <a:stretch>
          <a:fillRect/>
        </a:stretch>
      </xdr:blipFill>
      <xdr:spPr>
        <a:xfrm>
          <a:off x="352425" y="84677250"/>
          <a:ext cx="876300" cy="1038225"/>
        </a:xfrm>
        <a:prstGeom prst="rect">
          <a:avLst/>
        </a:prstGeom>
        <a:noFill/>
        <a:ln w="9525" cmpd="sng">
          <a:noFill/>
        </a:ln>
      </xdr:spPr>
    </xdr:pic>
    <xdr:clientData/>
  </xdr:twoCellAnchor>
  <xdr:twoCellAnchor>
    <xdr:from>
      <xdr:col>1</xdr:col>
      <xdr:colOff>0</xdr:colOff>
      <xdr:row>133</xdr:row>
      <xdr:rowOff>0</xdr:rowOff>
    </xdr:from>
    <xdr:to>
      <xdr:col>1</xdr:col>
      <xdr:colOff>876300</xdr:colOff>
      <xdr:row>134</xdr:row>
      <xdr:rowOff>0</xdr:rowOff>
    </xdr:to>
    <xdr:pic>
      <xdr:nvPicPr>
        <xdr:cNvPr id="63" name="Рисунок 65" descr="222.jpg"/>
        <xdr:cNvPicPr preferRelativeResize="1">
          <a:picLocks noChangeAspect="1"/>
        </xdr:cNvPicPr>
      </xdr:nvPicPr>
      <xdr:blipFill>
        <a:blip r:embed="rId61"/>
        <a:stretch>
          <a:fillRect/>
        </a:stretch>
      </xdr:blipFill>
      <xdr:spPr>
        <a:xfrm>
          <a:off x="352425" y="85715475"/>
          <a:ext cx="876300" cy="1057275"/>
        </a:xfrm>
        <a:prstGeom prst="rect">
          <a:avLst/>
        </a:prstGeom>
        <a:noFill/>
        <a:ln w="9525" cmpd="sng">
          <a:noFill/>
        </a:ln>
      </xdr:spPr>
    </xdr:pic>
    <xdr:clientData/>
  </xdr:twoCellAnchor>
  <xdr:twoCellAnchor>
    <xdr:from>
      <xdr:col>1</xdr:col>
      <xdr:colOff>0</xdr:colOff>
      <xdr:row>134</xdr:row>
      <xdr:rowOff>0</xdr:rowOff>
    </xdr:from>
    <xdr:to>
      <xdr:col>1</xdr:col>
      <xdr:colOff>876300</xdr:colOff>
      <xdr:row>135</xdr:row>
      <xdr:rowOff>0</xdr:rowOff>
    </xdr:to>
    <xdr:pic>
      <xdr:nvPicPr>
        <xdr:cNvPr id="64" name="Рисунок 66" descr="222.jpg"/>
        <xdr:cNvPicPr preferRelativeResize="1">
          <a:picLocks noChangeAspect="1"/>
        </xdr:cNvPicPr>
      </xdr:nvPicPr>
      <xdr:blipFill>
        <a:blip r:embed="rId62"/>
        <a:stretch>
          <a:fillRect/>
        </a:stretch>
      </xdr:blipFill>
      <xdr:spPr>
        <a:xfrm>
          <a:off x="352425" y="86772750"/>
          <a:ext cx="876300" cy="1066800"/>
        </a:xfrm>
        <a:prstGeom prst="rect">
          <a:avLst/>
        </a:prstGeom>
        <a:noFill/>
        <a:ln w="9525" cmpd="sng">
          <a:noFill/>
        </a:ln>
      </xdr:spPr>
    </xdr:pic>
    <xdr:clientData/>
  </xdr:twoCellAnchor>
  <xdr:twoCellAnchor>
    <xdr:from>
      <xdr:col>1</xdr:col>
      <xdr:colOff>0</xdr:colOff>
      <xdr:row>135</xdr:row>
      <xdr:rowOff>0</xdr:rowOff>
    </xdr:from>
    <xdr:to>
      <xdr:col>1</xdr:col>
      <xdr:colOff>876300</xdr:colOff>
      <xdr:row>136</xdr:row>
      <xdr:rowOff>9525</xdr:rowOff>
    </xdr:to>
    <xdr:pic>
      <xdr:nvPicPr>
        <xdr:cNvPr id="65" name="Рисунок 68" descr="22.jpg"/>
        <xdr:cNvPicPr preferRelativeResize="1">
          <a:picLocks noChangeAspect="1"/>
        </xdr:cNvPicPr>
      </xdr:nvPicPr>
      <xdr:blipFill>
        <a:blip r:embed="rId63"/>
        <a:stretch>
          <a:fillRect/>
        </a:stretch>
      </xdr:blipFill>
      <xdr:spPr>
        <a:xfrm>
          <a:off x="352425" y="87839550"/>
          <a:ext cx="876300" cy="990600"/>
        </a:xfrm>
        <a:prstGeom prst="rect">
          <a:avLst/>
        </a:prstGeom>
        <a:noFill/>
        <a:ln w="9525" cmpd="sng">
          <a:noFill/>
        </a:ln>
      </xdr:spPr>
    </xdr:pic>
    <xdr:clientData/>
  </xdr:twoCellAnchor>
  <xdr:twoCellAnchor>
    <xdr:from>
      <xdr:col>1</xdr:col>
      <xdr:colOff>9525</xdr:colOff>
      <xdr:row>137</xdr:row>
      <xdr:rowOff>0</xdr:rowOff>
    </xdr:from>
    <xdr:to>
      <xdr:col>2</xdr:col>
      <xdr:colOff>0</xdr:colOff>
      <xdr:row>138</xdr:row>
      <xdr:rowOff>0</xdr:rowOff>
    </xdr:to>
    <xdr:pic>
      <xdr:nvPicPr>
        <xdr:cNvPr id="66" name="Рисунок 69" descr="22.jpg"/>
        <xdr:cNvPicPr preferRelativeResize="1">
          <a:picLocks noChangeAspect="1"/>
        </xdr:cNvPicPr>
      </xdr:nvPicPr>
      <xdr:blipFill>
        <a:blip r:embed="rId64"/>
        <a:stretch>
          <a:fillRect/>
        </a:stretch>
      </xdr:blipFill>
      <xdr:spPr>
        <a:xfrm>
          <a:off x="361950" y="89916000"/>
          <a:ext cx="876300" cy="1085850"/>
        </a:xfrm>
        <a:prstGeom prst="rect">
          <a:avLst/>
        </a:prstGeom>
        <a:noFill/>
        <a:ln w="9525" cmpd="sng">
          <a:noFill/>
        </a:ln>
      </xdr:spPr>
    </xdr:pic>
    <xdr:clientData/>
  </xdr:twoCellAnchor>
  <xdr:twoCellAnchor>
    <xdr:from>
      <xdr:col>1</xdr:col>
      <xdr:colOff>0</xdr:colOff>
      <xdr:row>138</xdr:row>
      <xdr:rowOff>9525</xdr:rowOff>
    </xdr:from>
    <xdr:to>
      <xdr:col>1</xdr:col>
      <xdr:colOff>876300</xdr:colOff>
      <xdr:row>139</xdr:row>
      <xdr:rowOff>0</xdr:rowOff>
    </xdr:to>
    <xdr:pic>
      <xdr:nvPicPr>
        <xdr:cNvPr id="67" name="Рисунок 70" descr="22.jpg"/>
        <xdr:cNvPicPr preferRelativeResize="1">
          <a:picLocks noChangeAspect="1"/>
        </xdr:cNvPicPr>
      </xdr:nvPicPr>
      <xdr:blipFill>
        <a:blip r:embed="rId65"/>
        <a:stretch>
          <a:fillRect/>
        </a:stretch>
      </xdr:blipFill>
      <xdr:spPr>
        <a:xfrm>
          <a:off x="352425" y="91011375"/>
          <a:ext cx="876300" cy="1019175"/>
        </a:xfrm>
        <a:prstGeom prst="rect">
          <a:avLst/>
        </a:prstGeom>
        <a:noFill/>
        <a:ln w="9525" cmpd="sng">
          <a:noFill/>
        </a:ln>
      </xdr:spPr>
    </xdr:pic>
    <xdr:clientData/>
  </xdr:twoCellAnchor>
  <xdr:twoCellAnchor>
    <xdr:from>
      <xdr:col>1</xdr:col>
      <xdr:colOff>19050</xdr:colOff>
      <xdr:row>139</xdr:row>
      <xdr:rowOff>9525</xdr:rowOff>
    </xdr:from>
    <xdr:to>
      <xdr:col>2</xdr:col>
      <xdr:colOff>0</xdr:colOff>
      <xdr:row>139</xdr:row>
      <xdr:rowOff>962025</xdr:rowOff>
    </xdr:to>
    <xdr:pic>
      <xdr:nvPicPr>
        <xdr:cNvPr id="68" name="Рисунок 71" descr="22.jpg"/>
        <xdr:cNvPicPr preferRelativeResize="1">
          <a:picLocks noChangeAspect="1"/>
        </xdr:cNvPicPr>
      </xdr:nvPicPr>
      <xdr:blipFill>
        <a:blip r:embed="rId66"/>
        <a:stretch>
          <a:fillRect/>
        </a:stretch>
      </xdr:blipFill>
      <xdr:spPr>
        <a:xfrm>
          <a:off x="371475" y="92040075"/>
          <a:ext cx="866775" cy="952500"/>
        </a:xfrm>
        <a:prstGeom prst="rect">
          <a:avLst/>
        </a:prstGeom>
        <a:noFill/>
        <a:ln w="9525" cmpd="sng">
          <a:noFill/>
        </a:ln>
      </xdr:spPr>
    </xdr:pic>
    <xdr:clientData/>
  </xdr:twoCellAnchor>
  <xdr:twoCellAnchor>
    <xdr:from>
      <xdr:col>1</xdr:col>
      <xdr:colOff>0</xdr:colOff>
      <xdr:row>136</xdr:row>
      <xdr:rowOff>0</xdr:rowOff>
    </xdr:from>
    <xdr:to>
      <xdr:col>1</xdr:col>
      <xdr:colOff>876300</xdr:colOff>
      <xdr:row>137</xdr:row>
      <xdr:rowOff>0</xdr:rowOff>
    </xdr:to>
    <xdr:pic>
      <xdr:nvPicPr>
        <xdr:cNvPr id="69" name="Рисунок 72" descr="222.jpg"/>
        <xdr:cNvPicPr preferRelativeResize="1">
          <a:picLocks noChangeAspect="1"/>
        </xdr:cNvPicPr>
      </xdr:nvPicPr>
      <xdr:blipFill>
        <a:blip r:embed="rId67"/>
        <a:stretch>
          <a:fillRect/>
        </a:stretch>
      </xdr:blipFill>
      <xdr:spPr>
        <a:xfrm>
          <a:off x="352425" y="88820625"/>
          <a:ext cx="876300" cy="1095375"/>
        </a:xfrm>
        <a:prstGeom prst="rect">
          <a:avLst/>
        </a:prstGeom>
        <a:noFill/>
        <a:ln w="9525" cmpd="sng">
          <a:noFill/>
        </a:ln>
      </xdr:spPr>
    </xdr:pic>
    <xdr:clientData/>
  </xdr:twoCellAnchor>
  <xdr:twoCellAnchor>
    <xdr:from>
      <xdr:col>1</xdr:col>
      <xdr:colOff>0</xdr:colOff>
      <xdr:row>140</xdr:row>
      <xdr:rowOff>0</xdr:rowOff>
    </xdr:from>
    <xdr:to>
      <xdr:col>1</xdr:col>
      <xdr:colOff>876300</xdr:colOff>
      <xdr:row>141</xdr:row>
      <xdr:rowOff>0</xdr:rowOff>
    </xdr:to>
    <xdr:pic>
      <xdr:nvPicPr>
        <xdr:cNvPr id="70" name="Рисунок 73" descr="22.jpg"/>
        <xdr:cNvPicPr preferRelativeResize="1">
          <a:picLocks noChangeAspect="1"/>
        </xdr:cNvPicPr>
      </xdr:nvPicPr>
      <xdr:blipFill>
        <a:blip r:embed="rId68"/>
        <a:stretch>
          <a:fillRect/>
        </a:stretch>
      </xdr:blipFill>
      <xdr:spPr>
        <a:xfrm>
          <a:off x="352425" y="93002100"/>
          <a:ext cx="876300" cy="1047750"/>
        </a:xfrm>
        <a:prstGeom prst="rect">
          <a:avLst/>
        </a:prstGeom>
        <a:noFill/>
        <a:ln w="9525" cmpd="sng">
          <a:noFill/>
        </a:ln>
      </xdr:spPr>
    </xdr:pic>
    <xdr:clientData/>
  </xdr:twoCellAnchor>
  <xdr:twoCellAnchor>
    <xdr:from>
      <xdr:col>1</xdr:col>
      <xdr:colOff>0</xdr:colOff>
      <xdr:row>141</xdr:row>
      <xdr:rowOff>0</xdr:rowOff>
    </xdr:from>
    <xdr:to>
      <xdr:col>1</xdr:col>
      <xdr:colOff>876300</xdr:colOff>
      <xdr:row>142</xdr:row>
      <xdr:rowOff>0</xdr:rowOff>
    </xdr:to>
    <xdr:pic>
      <xdr:nvPicPr>
        <xdr:cNvPr id="71" name="Рисунок 74" descr="222.jpg"/>
        <xdr:cNvPicPr preferRelativeResize="1">
          <a:picLocks noChangeAspect="1"/>
        </xdr:cNvPicPr>
      </xdr:nvPicPr>
      <xdr:blipFill>
        <a:blip r:embed="rId69"/>
        <a:stretch>
          <a:fillRect/>
        </a:stretch>
      </xdr:blipFill>
      <xdr:spPr>
        <a:xfrm>
          <a:off x="352425" y="94049850"/>
          <a:ext cx="876300" cy="1085850"/>
        </a:xfrm>
        <a:prstGeom prst="rect">
          <a:avLst/>
        </a:prstGeom>
        <a:noFill/>
        <a:ln w="9525" cmpd="sng">
          <a:noFill/>
        </a:ln>
      </xdr:spPr>
    </xdr:pic>
    <xdr:clientData/>
  </xdr:twoCellAnchor>
  <xdr:twoCellAnchor>
    <xdr:from>
      <xdr:col>1</xdr:col>
      <xdr:colOff>0</xdr:colOff>
      <xdr:row>142</xdr:row>
      <xdr:rowOff>0</xdr:rowOff>
    </xdr:from>
    <xdr:to>
      <xdr:col>1</xdr:col>
      <xdr:colOff>876300</xdr:colOff>
      <xdr:row>143</xdr:row>
      <xdr:rowOff>9525</xdr:rowOff>
    </xdr:to>
    <xdr:pic>
      <xdr:nvPicPr>
        <xdr:cNvPr id="72" name="Рисунок 75" descr="22.jpg"/>
        <xdr:cNvPicPr preferRelativeResize="1">
          <a:picLocks noChangeAspect="1"/>
        </xdr:cNvPicPr>
      </xdr:nvPicPr>
      <xdr:blipFill>
        <a:blip r:embed="rId70"/>
        <a:stretch>
          <a:fillRect/>
        </a:stretch>
      </xdr:blipFill>
      <xdr:spPr>
        <a:xfrm>
          <a:off x="352425" y="95135700"/>
          <a:ext cx="876300" cy="1104900"/>
        </a:xfrm>
        <a:prstGeom prst="rect">
          <a:avLst/>
        </a:prstGeom>
        <a:noFill/>
        <a:ln w="9525" cmpd="sng">
          <a:noFill/>
        </a:ln>
      </xdr:spPr>
    </xdr:pic>
    <xdr:clientData/>
  </xdr:twoCellAnchor>
  <xdr:twoCellAnchor>
    <xdr:from>
      <xdr:col>1</xdr:col>
      <xdr:colOff>0</xdr:colOff>
      <xdr:row>143</xdr:row>
      <xdr:rowOff>0</xdr:rowOff>
    </xdr:from>
    <xdr:to>
      <xdr:col>1</xdr:col>
      <xdr:colOff>876300</xdr:colOff>
      <xdr:row>144</xdr:row>
      <xdr:rowOff>0</xdr:rowOff>
    </xdr:to>
    <xdr:pic>
      <xdr:nvPicPr>
        <xdr:cNvPr id="73" name="Рисунок 76" descr="22.jpg"/>
        <xdr:cNvPicPr preferRelativeResize="1">
          <a:picLocks noChangeAspect="1"/>
        </xdr:cNvPicPr>
      </xdr:nvPicPr>
      <xdr:blipFill>
        <a:blip r:embed="rId71"/>
        <a:stretch>
          <a:fillRect/>
        </a:stretch>
      </xdr:blipFill>
      <xdr:spPr>
        <a:xfrm>
          <a:off x="352425" y="96231075"/>
          <a:ext cx="876300" cy="1076325"/>
        </a:xfrm>
        <a:prstGeom prst="rect">
          <a:avLst/>
        </a:prstGeom>
        <a:noFill/>
        <a:ln w="9525" cmpd="sng">
          <a:noFill/>
        </a:ln>
      </xdr:spPr>
    </xdr:pic>
    <xdr:clientData/>
  </xdr:twoCellAnchor>
  <xdr:twoCellAnchor>
    <xdr:from>
      <xdr:col>1</xdr:col>
      <xdr:colOff>0</xdr:colOff>
      <xdr:row>144</xdr:row>
      <xdr:rowOff>0</xdr:rowOff>
    </xdr:from>
    <xdr:to>
      <xdr:col>1</xdr:col>
      <xdr:colOff>876300</xdr:colOff>
      <xdr:row>144</xdr:row>
      <xdr:rowOff>1000125</xdr:rowOff>
    </xdr:to>
    <xdr:pic>
      <xdr:nvPicPr>
        <xdr:cNvPr id="74" name="Рисунок 77" descr="222.jpg"/>
        <xdr:cNvPicPr preferRelativeResize="1">
          <a:picLocks noChangeAspect="1"/>
        </xdr:cNvPicPr>
      </xdr:nvPicPr>
      <xdr:blipFill>
        <a:blip r:embed="rId72"/>
        <a:stretch>
          <a:fillRect/>
        </a:stretch>
      </xdr:blipFill>
      <xdr:spPr>
        <a:xfrm>
          <a:off x="352425" y="97307400"/>
          <a:ext cx="876300" cy="1000125"/>
        </a:xfrm>
        <a:prstGeom prst="rect">
          <a:avLst/>
        </a:prstGeom>
        <a:noFill/>
        <a:ln w="9525" cmpd="sng">
          <a:noFill/>
        </a:ln>
      </xdr:spPr>
    </xdr:pic>
    <xdr:clientData/>
  </xdr:twoCellAnchor>
  <xdr:twoCellAnchor>
    <xdr:from>
      <xdr:col>1</xdr:col>
      <xdr:colOff>0</xdr:colOff>
      <xdr:row>145</xdr:row>
      <xdr:rowOff>0</xdr:rowOff>
    </xdr:from>
    <xdr:to>
      <xdr:col>1</xdr:col>
      <xdr:colOff>876300</xdr:colOff>
      <xdr:row>146</xdr:row>
      <xdr:rowOff>0</xdr:rowOff>
    </xdr:to>
    <xdr:pic>
      <xdr:nvPicPr>
        <xdr:cNvPr id="75" name="Рисунок 78" descr="22.jpg"/>
        <xdr:cNvPicPr preferRelativeResize="1">
          <a:picLocks noChangeAspect="1"/>
        </xdr:cNvPicPr>
      </xdr:nvPicPr>
      <xdr:blipFill>
        <a:blip r:embed="rId73"/>
        <a:stretch>
          <a:fillRect/>
        </a:stretch>
      </xdr:blipFill>
      <xdr:spPr>
        <a:xfrm>
          <a:off x="352425" y="98317050"/>
          <a:ext cx="876300" cy="1066800"/>
        </a:xfrm>
        <a:prstGeom prst="rect">
          <a:avLst/>
        </a:prstGeom>
        <a:noFill/>
        <a:ln w="9525" cmpd="sng">
          <a:noFill/>
        </a:ln>
      </xdr:spPr>
    </xdr:pic>
    <xdr:clientData/>
  </xdr:twoCellAnchor>
  <xdr:twoCellAnchor>
    <xdr:from>
      <xdr:col>1</xdr:col>
      <xdr:colOff>0</xdr:colOff>
      <xdr:row>146</xdr:row>
      <xdr:rowOff>0</xdr:rowOff>
    </xdr:from>
    <xdr:to>
      <xdr:col>1</xdr:col>
      <xdr:colOff>876300</xdr:colOff>
      <xdr:row>147</xdr:row>
      <xdr:rowOff>0</xdr:rowOff>
    </xdr:to>
    <xdr:pic>
      <xdr:nvPicPr>
        <xdr:cNvPr id="76" name="Рисунок 79" descr="222.jpg"/>
        <xdr:cNvPicPr preferRelativeResize="1">
          <a:picLocks noChangeAspect="1"/>
        </xdr:cNvPicPr>
      </xdr:nvPicPr>
      <xdr:blipFill>
        <a:blip r:embed="rId74"/>
        <a:stretch>
          <a:fillRect/>
        </a:stretch>
      </xdr:blipFill>
      <xdr:spPr>
        <a:xfrm>
          <a:off x="352425" y="99383850"/>
          <a:ext cx="876300" cy="1247775"/>
        </a:xfrm>
        <a:prstGeom prst="rect">
          <a:avLst/>
        </a:prstGeom>
        <a:noFill/>
        <a:ln w="9525" cmpd="sng">
          <a:noFill/>
        </a:ln>
      </xdr:spPr>
    </xdr:pic>
    <xdr:clientData/>
  </xdr:twoCellAnchor>
  <xdr:twoCellAnchor>
    <xdr:from>
      <xdr:col>1</xdr:col>
      <xdr:colOff>0</xdr:colOff>
      <xdr:row>147</xdr:row>
      <xdr:rowOff>0</xdr:rowOff>
    </xdr:from>
    <xdr:to>
      <xdr:col>1</xdr:col>
      <xdr:colOff>876300</xdr:colOff>
      <xdr:row>148</xdr:row>
      <xdr:rowOff>0</xdr:rowOff>
    </xdr:to>
    <xdr:pic>
      <xdr:nvPicPr>
        <xdr:cNvPr id="77" name="Рисунок 80" descr="222.jpg"/>
        <xdr:cNvPicPr preferRelativeResize="1">
          <a:picLocks noChangeAspect="1"/>
        </xdr:cNvPicPr>
      </xdr:nvPicPr>
      <xdr:blipFill>
        <a:blip r:embed="rId75"/>
        <a:stretch>
          <a:fillRect/>
        </a:stretch>
      </xdr:blipFill>
      <xdr:spPr>
        <a:xfrm>
          <a:off x="352425" y="100631625"/>
          <a:ext cx="876300" cy="1047750"/>
        </a:xfrm>
        <a:prstGeom prst="rect">
          <a:avLst/>
        </a:prstGeom>
        <a:noFill/>
        <a:ln w="9525" cmpd="sng">
          <a:noFill/>
        </a:ln>
      </xdr:spPr>
    </xdr:pic>
    <xdr:clientData/>
  </xdr:twoCellAnchor>
  <xdr:twoCellAnchor>
    <xdr:from>
      <xdr:col>1</xdr:col>
      <xdr:colOff>0</xdr:colOff>
      <xdr:row>148</xdr:row>
      <xdr:rowOff>0</xdr:rowOff>
    </xdr:from>
    <xdr:to>
      <xdr:col>1</xdr:col>
      <xdr:colOff>876300</xdr:colOff>
      <xdr:row>148</xdr:row>
      <xdr:rowOff>1000125</xdr:rowOff>
    </xdr:to>
    <xdr:pic>
      <xdr:nvPicPr>
        <xdr:cNvPr id="78" name="Рисунок 81" descr="222.jpg"/>
        <xdr:cNvPicPr preferRelativeResize="1">
          <a:picLocks noChangeAspect="1"/>
        </xdr:cNvPicPr>
      </xdr:nvPicPr>
      <xdr:blipFill>
        <a:blip r:embed="rId76"/>
        <a:stretch>
          <a:fillRect/>
        </a:stretch>
      </xdr:blipFill>
      <xdr:spPr>
        <a:xfrm>
          <a:off x="352425" y="101679375"/>
          <a:ext cx="876300" cy="1000125"/>
        </a:xfrm>
        <a:prstGeom prst="rect">
          <a:avLst/>
        </a:prstGeom>
        <a:noFill/>
        <a:ln w="9525" cmpd="sng">
          <a:noFill/>
        </a:ln>
      </xdr:spPr>
    </xdr:pic>
    <xdr:clientData/>
  </xdr:twoCellAnchor>
  <xdr:twoCellAnchor>
    <xdr:from>
      <xdr:col>1</xdr:col>
      <xdr:colOff>0</xdr:colOff>
      <xdr:row>149</xdr:row>
      <xdr:rowOff>0</xdr:rowOff>
    </xdr:from>
    <xdr:to>
      <xdr:col>1</xdr:col>
      <xdr:colOff>876300</xdr:colOff>
      <xdr:row>149</xdr:row>
      <xdr:rowOff>1114425</xdr:rowOff>
    </xdr:to>
    <xdr:pic>
      <xdr:nvPicPr>
        <xdr:cNvPr id="79" name="Рисунок 82" descr="22.jpg"/>
        <xdr:cNvPicPr preferRelativeResize="1">
          <a:picLocks noChangeAspect="1"/>
        </xdr:cNvPicPr>
      </xdr:nvPicPr>
      <xdr:blipFill>
        <a:blip r:embed="rId77"/>
        <a:stretch>
          <a:fillRect/>
        </a:stretch>
      </xdr:blipFill>
      <xdr:spPr>
        <a:xfrm>
          <a:off x="352425" y="102679500"/>
          <a:ext cx="876300" cy="1114425"/>
        </a:xfrm>
        <a:prstGeom prst="rect">
          <a:avLst/>
        </a:prstGeom>
        <a:noFill/>
        <a:ln w="9525" cmpd="sng">
          <a:noFill/>
        </a:ln>
      </xdr:spPr>
    </xdr:pic>
    <xdr:clientData/>
  </xdr:twoCellAnchor>
  <xdr:twoCellAnchor>
    <xdr:from>
      <xdr:col>1</xdr:col>
      <xdr:colOff>0</xdr:colOff>
      <xdr:row>150</xdr:row>
      <xdr:rowOff>0</xdr:rowOff>
    </xdr:from>
    <xdr:to>
      <xdr:col>1</xdr:col>
      <xdr:colOff>876300</xdr:colOff>
      <xdr:row>150</xdr:row>
      <xdr:rowOff>1076325</xdr:rowOff>
    </xdr:to>
    <xdr:pic>
      <xdr:nvPicPr>
        <xdr:cNvPr id="80" name="Рисунок 83" descr="22.jpg"/>
        <xdr:cNvPicPr preferRelativeResize="1">
          <a:picLocks noChangeAspect="1"/>
        </xdr:cNvPicPr>
      </xdr:nvPicPr>
      <xdr:blipFill>
        <a:blip r:embed="rId78"/>
        <a:stretch>
          <a:fillRect/>
        </a:stretch>
      </xdr:blipFill>
      <xdr:spPr>
        <a:xfrm>
          <a:off x="352425" y="103803450"/>
          <a:ext cx="876300" cy="1076325"/>
        </a:xfrm>
        <a:prstGeom prst="rect">
          <a:avLst/>
        </a:prstGeom>
        <a:noFill/>
        <a:ln w="9525" cmpd="sng">
          <a:noFill/>
        </a:ln>
      </xdr:spPr>
    </xdr:pic>
    <xdr:clientData/>
  </xdr:twoCellAnchor>
  <xdr:twoCellAnchor>
    <xdr:from>
      <xdr:col>1</xdr:col>
      <xdr:colOff>0</xdr:colOff>
      <xdr:row>151</xdr:row>
      <xdr:rowOff>0</xdr:rowOff>
    </xdr:from>
    <xdr:to>
      <xdr:col>1</xdr:col>
      <xdr:colOff>876300</xdr:colOff>
      <xdr:row>151</xdr:row>
      <xdr:rowOff>1114425</xdr:rowOff>
    </xdr:to>
    <xdr:pic>
      <xdr:nvPicPr>
        <xdr:cNvPr id="81" name="Рисунок 84" descr="222.jpg"/>
        <xdr:cNvPicPr preferRelativeResize="1">
          <a:picLocks noChangeAspect="1"/>
        </xdr:cNvPicPr>
      </xdr:nvPicPr>
      <xdr:blipFill>
        <a:blip r:embed="rId79"/>
        <a:stretch>
          <a:fillRect/>
        </a:stretch>
      </xdr:blipFill>
      <xdr:spPr>
        <a:xfrm>
          <a:off x="352425" y="104879775"/>
          <a:ext cx="876300" cy="1114425"/>
        </a:xfrm>
        <a:prstGeom prst="rect">
          <a:avLst/>
        </a:prstGeom>
        <a:noFill/>
        <a:ln w="9525" cmpd="sng">
          <a:noFill/>
        </a:ln>
      </xdr:spPr>
    </xdr:pic>
    <xdr:clientData/>
  </xdr:twoCellAnchor>
  <xdr:twoCellAnchor>
    <xdr:from>
      <xdr:col>1</xdr:col>
      <xdr:colOff>0</xdr:colOff>
      <xdr:row>152</xdr:row>
      <xdr:rowOff>0</xdr:rowOff>
    </xdr:from>
    <xdr:to>
      <xdr:col>1</xdr:col>
      <xdr:colOff>876300</xdr:colOff>
      <xdr:row>153</xdr:row>
      <xdr:rowOff>9525</xdr:rowOff>
    </xdr:to>
    <xdr:pic>
      <xdr:nvPicPr>
        <xdr:cNvPr id="82" name="Рисунок 85" descr="22.jpg"/>
        <xdr:cNvPicPr preferRelativeResize="1">
          <a:picLocks noChangeAspect="1"/>
        </xdr:cNvPicPr>
      </xdr:nvPicPr>
      <xdr:blipFill>
        <a:blip r:embed="rId80"/>
        <a:stretch>
          <a:fillRect/>
        </a:stretch>
      </xdr:blipFill>
      <xdr:spPr>
        <a:xfrm>
          <a:off x="352425" y="106003725"/>
          <a:ext cx="876300" cy="1047750"/>
        </a:xfrm>
        <a:prstGeom prst="rect">
          <a:avLst/>
        </a:prstGeom>
        <a:noFill/>
        <a:ln w="9525" cmpd="sng">
          <a:noFill/>
        </a:ln>
      </xdr:spPr>
    </xdr:pic>
    <xdr:clientData/>
  </xdr:twoCellAnchor>
  <xdr:twoCellAnchor>
    <xdr:from>
      <xdr:col>1</xdr:col>
      <xdr:colOff>0</xdr:colOff>
      <xdr:row>153</xdr:row>
      <xdr:rowOff>0</xdr:rowOff>
    </xdr:from>
    <xdr:to>
      <xdr:col>1</xdr:col>
      <xdr:colOff>876300</xdr:colOff>
      <xdr:row>153</xdr:row>
      <xdr:rowOff>1019175</xdr:rowOff>
    </xdr:to>
    <xdr:pic>
      <xdr:nvPicPr>
        <xdr:cNvPr id="83" name="Рисунок 86" descr="22.jpg"/>
        <xdr:cNvPicPr preferRelativeResize="1">
          <a:picLocks noChangeAspect="1"/>
        </xdr:cNvPicPr>
      </xdr:nvPicPr>
      <xdr:blipFill>
        <a:blip r:embed="rId81"/>
        <a:stretch>
          <a:fillRect/>
        </a:stretch>
      </xdr:blipFill>
      <xdr:spPr>
        <a:xfrm>
          <a:off x="352425" y="107041950"/>
          <a:ext cx="876300" cy="1019175"/>
        </a:xfrm>
        <a:prstGeom prst="rect">
          <a:avLst/>
        </a:prstGeom>
        <a:noFill/>
        <a:ln w="9525" cmpd="sng">
          <a:noFill/>
        </a:ln>
      </xdr:spPr>
    </xdr:pic>
    <xdr:clientData/>
  </xdr:twoCellAnchor>
  <xdr:twoCellAnchor editAs="oneCell">
    <xdr:from>
      <xdr:col>5</xdr:col>
      <xdr:colOff>3238500</xdr:colOff>
      <xdr:row>11</xdr:row>
      <xdr:rowOff>9525</xdr:rowOff>
    </xdr:from>
    <xdr:to>
      <xdr:col>6</xdr:col>
      <xdr:colOff>314325</xdr:colOff>
      <xdr:row>30</xdr:row>
      <xdr:rowOff>38100</xdr:rowOff>
    </xdr:to>
    <xdr:pic>
      <xdr:nvPicPr>
        <xdr:cNvPr id="84" name="Рисунок 89" descr="222.jpg"/>
        <xdr:cNvPicPr preferRelativeResize="1">
          <a:picLocks noChangeAspect="1"/>
        </xdr:cNvPicPr>
      </xdr:nvPicPr>
      <xdr:blipFill>
        <a:blip r:embed="rId82"/>
        <a:stretch>
          <a:fillRect/>
        </a:stretch>
      </xdr:blipFill>
      <xdr:spPr>
        <a:xfrm>
          <a:off x="6724650" y="2771775"/>
          <a:ext cx="942975" cy="3486150"/>
        </a:xfrm>
        <a:prstGeom prst="rect">
          <a:avLst/>
        </a:prstGeom>
        <a:noFill/>
        <a:ln w="9525" cmpd="sng">
          <a:noFill/>
        </a:ln>
      </xdr:spPr>
    </xdr:pic>
    <xdr:clientData/>
  </xdr:twoCellAnchor>
  <xdr:twoCellAnchor editAs="oneCell">
    <xdr:from>
      <xdr:col>6</xdr:col>
      <xdr:colOff>238125</xdr:colOff>
      <xdr:row>9</xdr:row>
      <xdr:rowOff>95250</xdr:rowOff>
    </xdr:from>
    <xdr:to>
      <xdr:col>7</xdr:col>
      <xdr:colOff>523875</xdr:colOff>
      <xdr:row>28</xdr:row>
      <xdr:rowOff>152400</xdr:rowOff>
    </xdr:to>
    <xdr:pic>
      <xdr:nvPicPr>
        <xdr:cNvPr id="85" name="Рисунок 88" descr="444.jpg"/>
        <xdr:cNvPicPr preferRelativeResize="1">
          <a:picLocks noChangeAspect="1"/>
        </xdr:cNvPicPr>
      </xdr:nvPicPr>
      <xdr:blipFill>
        <a:blip r:embed="rId83"/>
        <a:stretch>
          <a:fillRect/>
        </a:stretch>
      </xdr:blipFill>
      <xdr:spPr>
        <a:xfrm>
          <a:off x="7591425" y="2495550"/>
          <a:ext cx="952500" cy="3514725"/>
        </a:xfrm>
        <a:prstGeom prst="rect">
          <a:avLst/>
        </a:prstGeom>
        <a:noFill/>
        <a:ln w="9525" cmpd="sng">
          <a:noFill/>
        </a:ln>
      </xdr:spPr>
    </xdr:pic>
    <xdr:clientData/>
  </xdr:twoCellAnchor>
  <xdr:twoCellAnchor editAs="oneCell">
    <xdr:from>
      <xdr:col>7</xdr:col>
      <xdr:colOff>400050</xdr:colOff>
      <xdr:row>8</xdr:row>
      <xdr:rowOff>9525</xdr:rowOff>
    </xdr:from>
    <xdr:to>
      <xdr:col>8</xdr:col>
      <xdr:colOff>609600</xdr:colOff>
      <xdr:row>27</xdr:row>
      <xdr:rowOff>38100</xdr:rowOff>
    </xdr:to>
    <xdr:pic>
      <xdr:nvPicPr>
        <xdr:cNvPr id="86" name="Рисунок 90" descr="333.jpg"/>
        <xdr:cNvPicPr preferRelativeResize="1">
          <a:picLocks noChangeAspect="1"/>
        </xdr:cNvPicPr>
      </xdr:nvPicPr>
      <xdr:blipFill>
        <a:blip r:embed="rId84"/>
        <a:stretch>
          <a:fillRect/>
        </a:stretch>
      </xdr:blipFill>
      <xdr:spPr>
        <a:xfrm>
          <a:off x="8420100" y="2228850"/>
          <a:ext cx="952500" cy="3476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55"/>
  <sheetViews>
    <sheetView showZeros="0" tabSelected="1" zoomScaleSheetLayoutView="100" zoomScalePageLayoutView="0" workbookViewId="0" topLeftCell="A1">
      <selection activeCell="F16" sqref="F16"/>
    </sheetView>
  </sheetViews>
  <sheetFormatPr defaultColWidth="9.00390625" defaultRowHeight="12.75"/>
  <cols>
    <col min="1" max="1" width="4.625" style="10" customWidth="1"/>
    <col min="2" max="2" width="11.625" style="10" customWidth="1"/>
    <col min="3" max="3" width="11.625" style="10" hidden="1" customWidth="1"/>
    <col min="4" max="4" width="14.75390625" style="12" customWidth="1"/>
    <col min="5" max="5" width="14.75390625" style="11" customWidth="1"/>
    <col min="6" max="6" width="50.75390625" style="13" customWidth="1"/>
    <col min="7" max="7" width="8.75390625" style="13" customWidth="1"/>
    <col min="8" max="8" width="9.75390625" style="13" customWidth="1"/>
    <col min="9" max="9" width="11.00390625" style="13" customWidth="1"/>
    <col min="10" max="10" width="8.75390625" style="13" customWidth="1"/>
    <col min="11" max="11" width="24.625" style="42" customWidth="1"/>
  </cols>
  <sheetData>
    <row r="1" spans="1:9" ht="58.5" thickBot="1">
      <c r="A1" s="150" t="s">
        <v>367</v>
      </c>
      <c r="B1" s="150"/>
      <c r="C1" s="150"/>
      <c r="D1" s="150"/>
      <c r="E1" s="150"/>
      <c r="F1" s="150"/>
      <c r="G1" s="150"/>
      <c r="H1" s="150"/>
      <c r="I1" s="150"/>
    </row>
    <row r="2" spans="1:9" ht="15" thickTop="1">
      <c r="A2" s="155" t="s">
        <v>368</v>
      </c>
      <c r="B2" s="155"/>
      <c r="C2" s="155"/>
      <c r="D2" s="155"/>
      <c r="E2" s="155"/>
      <c r="F2" s="155"/>
      <c r="G2" s="155"/>
      <c r="H2" s="155"/>
      <c r="I2" s="155"/>
    </row>
    <row r="3" spans="1:9" ht="15">
      <c r="A3" s="137" t="s">
        <v>369</v>
      </c>
      <c r="B3" s="137"/>
      <c r="C3" s="137"/>
      <c r="D3" s="137"/>
      <c r="E3" s="137"/>
      <c r="F3" s="137"/>
      <c r="G3" s="137"/>
      <c r="H3" s="137"/>
      <c r="I3" s="137"/>
    </row>
    <row r="4" spans="2:8" ht="13.5" customHeight="1">
      <c r="B4" s="54"/>
      <c r="C4" s="54"/>
      <c r="D4" s="54"/>
      <c r="E4" s="54"/>
      <c r="F4" s="54"/>
      <c r="G4" s="54"/>
      <c r="H4" s="54"/>
    </row>
    <row r="5" spans="1:9" ht="25.5" customHeight="1">
      <c r="A5" s="152" t="s">
        <v>348</v>
      </c>
      <c r="B5" s="152"/>
      <c r="C5" s="152"/>
      <c r="D5" s="152"/>
      <c r="E5" s="152"/>
      <c r="F5" s="152"/>
      <c r="G5" s="152"/>
      <c r="H5" s="152"/>
      <c r="I5" s="152"/>
    </row>
    <row r="6" spans="4:8" ht="15.75" customHeight="1">
      <c r="D6" s="10"/>
      <c r="E6" s="55"/>
      <c r="F6" s="55"/>
      <c r="G6" s="56"/>
      <c r="H6" s="56"/>
    </row>
    <row r="7" spans="1:9" ht="15.75" customHeight="1">
      <c r="A7" s="153" t="s">
        <v>362</v>
      </c>
      <c r="B7" s="153"/>
      <c r="C7" s="153"/>
      <c r="D7" s="153"/>
      <c r="E7" s="153"/>
      <c r="F7" s="153"/>
      <c r="G7" s="153"/>
      <c r="H7" s="153"/>
      <c r="I7" s="153"/>
    </row>
    <row r="8" spans="1:9" ht="15.75" customHeight="1">
      <c r="A8" s="153"/>
      <c r="B8" s="153"/>
      <c r="C8" s="153"/>
      <c r="D8" s="153"/>
      <c r="E8" s="153"/>
      <c r="F8" s="153"/>
      <c r="G8" s="153"/>
      <c r="H8" s="153"/>
      <c r="I8" s="153"/>
    </row>
    <row r="9" spans="1:8" ht="14.25" customHeight="1">
      <c r="A9" s="81"/>
      <c r="B9" s="57"/>
      <c r="C9" s="57"/>
      <c r="D9" s="58"/>
      <c r="E9" s="59"/>
      <c r="F9" s="60"/>
      <c r="G9" s="60"/>
      <c r="H9" s="59"/>
    </row>
    <row r="10" spans="1:9" ht="14.25" customHeight="1">
      <c r="A10" s="64" t="s">
        <v>349</v>
      </c>
      <c r="B10" s="65"/>
      <c r="C10" s="65"/>
      <c r="D10" s="64"/>
      <c r="E10" s="66"/>
      <c r="F10" s="67"/>
      <c r="G10" s="68"/>
      <c r="H10" s="69"/>
      <c r="I10" s="70"/>
    </row>
    <row r="11" spans="1:9" ht="14.25" customHeight="1">
      <c r="A11" s="63" t="s">
        <v>341</v>
      </c>
      <c r="B11" s="65"/>
      <c r="C11" s="65"/>
      <c r="D11" s="64"/>
      <c r="E11" s="66"/>
      <c r="F11" s="67"/>
      <c r="G11" s="67"/>
      <c r="H11" s="66"/>
      <c r="I11" s="70"/>
    </row>
    <row r="12" spans="1:9" ht="13.5" customHeight="1">
      <c r="A12" s="65"/>
      <c r="B12" s="63"/>
      <c r="C12" s="63"/>
      <c r="D12" s="64"/>
      <c r="E12" s="66"/>
      <c r="F12" s="67"/>
      <c r="G12" s="67"/>
      <c r="H12" s="66"/>
      <c r="I12" s="70"/>
    </row>
    <row r="13" spans="1:9" ht="13.5" customHeight="1">
      <c r="A13" s="63"/>
      <c r="B13" s="67"/>
      <c r="C13" s="67"/>
      <c r="D13" s="66"/>
      <c r="E13" s="62"/>
      <c r="F13" s="62"/>
      <c r="G13" s="62"/>
      <c r="H13" s="66"/>
      <c r="I13" s="70"/>
    </row>
    <row r="14" spans="1:9" ht="13.5" customHeight="1">
      <c r="A14" s="65"/>
      <c r="B14" s="65"/>
      <c r="C14" s="65"/>
      <c r="D14" s="66"/>
      <c r="E14" s="62"/>
      <c r="F14" s="62"/>
      <c r="G14" s="62"/>
      <c r="H14" s="66"/>
      <c r="I14" s="70"/>
    </row>
    <row r="15" spans="1:9" ht="13.5" customHeight="1">
      <c r="A15" s="63"/>
      <c r="B15" s="71"/>
      <c r="C15" s="71"/>
      <c r="D15" s="62"/>
      <c r="E15" s="62"/>
      <c r="F15" s="62"/>
      <c r="G15" s="62"/>
      <c r="H15" s="66"/>
      <c r="I15" s="70"/>
    </row>
    <row r="16" spans="1:9" ht="13.5" customHeight="1">
      <c r="A16" s="65"/>
      <c r="B16" s="65"/>
      <c r="C16" s="65"/>
      <c r="D16" s="62"/>
      <c r="E16" s="62"/>
      <c r="F16" s="62"/>
      <c r="G16" s="62"/>
      <c r="H16" s="66"/>
      <c r="I16" s="70"/>
    </row>
    <row r="17" spans="1:9" ht="13.5" customHeight="1">
      <c r="A17" s="63"/>
      <c r="B17" s="63"/>
      <c r="C17" s="63"/>
      <c r="D17" s="82"/>
      <c r="E17" s="63"/>
      <c r="F17" s="82"/>
      <c r="G17" s="62"/>
      <c r="H17" s="64"/>
      <c r="I17" s="70"/>
    </row>
    <row r="18" spans="1:9" ht="13.5" customHeight="1">
      <c r="A18" s="65"/>
      <c r="B18" s="68"/>
      <c r="C18" s="68"/>
      <c r="D18" s="68"/>
      <c r="E18" s="64"/>
      <c r="F18" s="68"/>
      <c r="G18" s="62"/>
      <c r="H18" s="69"/>
      <c r="I18" s="70"/>
    </row>
    <row r="19" spans="1:9" ht="14.25" customHeight="1">
      <c r="A19" s="64"/>
      <c r="B19" s="68"/>
      <c r="C19" s="68"/>
      <c r="D19" s="68"/>
      <c r="E19" s="64"/>
      <c r="F19" s="68"/>
      <c r="G19" s="62"/>
      <c r="H19" s="69"/>
      <c r="I19" s="70"/>
    </row>
    <row r="20" spans="1:9" ht="14.25" customHeight="1">
      <c r="A20" s="64"/>
      <c r="B20" s="68"/>
      <c r="C20" s="68"/>
      <c r="D20" s="68"/>
      <c r="E20" s="64"/>
      <c r="F20" s="68"/>
      <c r="G20" s="62"/>
      <c r="H20" s="69"/>
      <c r="I20" s="70"/>
    </row>
    <row r="21" spans="1:9" ht="14.25" customHeight="1">
      <c r="A21" s="64"/>
      <c r="B21" s="64"/>
      <c r="C21" s="64"/>
      <c r="D21" s="68"/>
      <c r="E21" s="64"/>
      <c r="F21" s="68"/>
      <c r="G21" s="62"/>
      <c r="H21" s="69"/>
      <c r="I21" s="70"/>
    </row>
    <row r="22" spans="1:9" ht="14.25" customHeight="1">
      <c r="A22" s="104" t="s">
        <v>363</v>
      </c>
      <c r="D22" s="66"/>
      <c r="E22" s="66"/>
      <c r="F22" s="67"/>
      <c r="G22" s="62"/>
      <c r="H22" s="69"/>
      <c r="I22" s="70"/>
    </row>
    <row r="23" spans="1:9" ht="14.25" customHeight="1">
      <c r="A23" s="104" t="s">
        <v>370</v>
      </c>
      <c r="B23" s="64"/>
      <c r="C23" s="64"/>
      <c r="D23" s="66"/>
      <c r="E23" s="66"/>
      <c r="F23" s="67"/>
      <c r="G23" s="62"/>
      <c r="H23" s="69"/>
      <c r="I23" s="70"/>
    </row>
    <row r="24" spans="1:9" ht="14.25" customHeight="1">
      <c r="A24" s="104" t="s">
        <v>371</v>
      </c>
      <c r="B24" s="64"/>
      <c r="C24" s="64"/>
      <c r="D24" s="68"/>
      <c r="F24" s="68"/>
      <c r="G24" s="62"/>
      <c r="H24" s="69"/>
      <c r="I24" s="70"/>
    </row>
    <row r="25" spans="1:9" ht="14.25" customHeight="1">
      <c r="A25" s="65"/>
      <c r="B25" s="64"/>
      <c r="C25" s="64"/>
      <c r="D25" s="68"/>
      <c r="F25" s="68"/>
      <c r="G25" s="62"/>
      <c r="H25" s="69"/>
      <c r="I25" s="70"/>
    </row>
    <row r="26" spans="1:11" s="2" customFormat="1" ht="14.25" customHeight="1">
      <c r="A26" s="122"/>
      <c r="B26" s="73"/>
      <c r="C26" s="73"/>
      <c r="D26" s="74"/>
      <c r="E26" s="74"/>
      <c r="F26" s="75"/>
      <c r="G26" s="76"/>
      <c r="H26" s="73"/>
      <c r="I26" s="70"/>
      <c r="J26" s="13"/>
      <c r="K26" s="42"/>
    </row>
    <row r="27" spans="1:11" s="2" customFormat="1" ht="20.25" customHeight="1">
      <c r="A27" s="132" t="s">
        <v>381</v>
      </c>
      <c r="B27" s="128"/>
      <c r="C27" s="128"/>
      <c r="D27" s="129"/>
      <c r="E27" s="129"/>
      <c r="F27" s="130"/>
      <c r="G27" s="76"/>
      <c r="H27" s="73"/>
      <c r="I27" s="70"/>
      <c r="J27" s="13"/>
      <c r="K27" s="42"/>
    </row>
    <row r="28" spans="1:11" s="2" customFormat="1" ht="15" customHeight="1">
      <c r="A28" s="129" t="s">
        <v>382</v>
      </c>
      <c r="B28" s="128"/>
      <c r="C28" s="128"/>
      <c r="D28" s="129"/>
      <c r="E28" s="129"/>
      <c r="F28" s="130"/>
      <c r="G28" s="76"/>
      <c r="H28" s="73"/>
      <c r="I28" s="70"/>
      <c r="J28" s="13"/>
      <c r="K28" s="42"/>
    </row>
    <row r="29" spans="1:13" s="108" customFormat="1" ht="14.25" customHeight="1">
      <c r="A29" s="132" t="s">
        <v>372</v>
      </c>
      <c r="B29" s="131"/>
      <c r="C29" s="131"/>
      <c r="D29" s="131"/>
      <c r="E29" s="131"/>
      <c r="F29" s="131"/>
      <c r="G29" s="105"/>
      <c r="H29" s="59"/>
      <c r="I29" s="60"/>
      <c r="J29" s="59"/>
      <c r="K29" s="106"/>
      <c r="L29" s="106"/>
      <c r="M29" s="107"/>
    </row>
    <row r="30" spans="1:13" s="108" customFormat="1" ht="14.25" customHeight="1">
      <c r="A30" s="132" t="s">
        <v>373</v>
      </c>
      <c r="B30" s="131"/>
      <c r="C30" s="131"/>
      <c r="D30" s="131"/>
      <c r="E30" s="131"/>
      <c r="F30" s="131"/>
      <c r="G30" s="109"/>
      <c r="H30" s="110"/>
      <c r="I30" s="60"/>
      <c r="J30" s="59"/>
      <c r="K30" s="106"/>
      <c r="L30" s="106"/>
      <c r="M30" s="107"/>
    </row>
    <row r="31" spans="1:13" s="112" customFormat="1" ht="14.25" customHeight="1">
      <c r="A31" s="124"/>
      <c r="B31" s="67"/>
      <c r="C31" s="67"/>
      <c r="D31" s="67"/>
      <c r="E31" s="67"/>
      <c r="F31" s="66"/>
      <c r="G31" s="66"/>
      <c r="H31" s="66"/>
      <c r="I31" s="66"/>
      <c r="J31" s="66"/>
      <c r="K31" s="66"/>
      <c r="L31" s="66"/>
      <c r="M31" s="111"/>
    </row>
    <row r="32" spans="1:9" ht="14.25" customHeight="1">
      <c r="A32" s="65"/>
      <c r="B32" s="64"/>
      <c r="C32" s="64"/>
      <c r="D32" s="68"/>
      <c r="F32" s="68"/>
      <c r="G32" s="62"/>
      <c r="H32" s="69"/>
      <c r="I32" s="70"/>
    </row>
    <row r="33" spans="1:9" ht="14.25" customHeight="1">
      <c r="A33" s="151" t="s">
        <v>374</v>
      </c>
      <c r="B33" s="151"/>
      <c r="C33" s="151"/>
      <c r="D33" s="151"/>
      <c r="E33" s="151"/>
      <c r="F33" s="151"/>
      <c r="G33" s="151"/>
      <c r="H33" s="151"/>
      <c r="I33" s="70"/>
    </row>
    <row r="34" spans="1:9" ht="14.25" customHeight="1">
      <c r="A34" s="156" t="s">
        <v>375</v>
      </c>
      <c r="B34" s="156"/>
      <c r="C34" s="156"/>
      <c r="D34" s="156"/>
      <c r="E34" s="156"/>
      <c r="F34" s="156"/>
      <c r="G34" s="156"/>
      <c r="H34" s="156"/>
      <c r="I34" s="156"/>
    </row>
    <row r="35" spans="1:9" ht="14.25" customHeight="1">
      <c r="A35" s="156" t="s">
        <v>365</v>
      </c>
      <c r="B35" s="156"/>
      <c r="C35" s="156"/>
      <c r="D35" s="156"/>
      <c r="E35" s="156"/>
      <c r="F35" s="156"/>
      <c r="G35" s="156"/>
      <c r="H35" s="156"/>
      <c r="I35" s="156"/>
    </row>
    <row r="36" spans="1:9" ht="14.25" customHeight="1">
      <c r="A36" s="61"/>
      <c r="B36" s="61"/>
      <c r="C36" s="61"/>
      <c r="D36" s="61"/>
      <c r="E36" s="61"/>
      <c r="F36" s="61"/>
      <c r="G36" s="61"/>
      <c r="H36" s="61"/>
      <c r="I36" s="61"/>
    </row>
    <row r="37" spans="1:9" ht="57" customHeight="1">
      <c r="A37" s="158" t="s">
        <v>376</v>
      </c>
      <c r="B37" s="158"/>
      <c r="C37" s="158"/>
      <c r="D37" s="158"/>
      <c r="E37" s="158"/>
      <c r="F37" s="158"/>
      <c r="G37" s="158"/>
      <c r="H37" s="158"/>
      <c r="I37" s="70"/>
    </row>
    <row r="38" spans="1:9" ht="14.25" customHeight="1">
      <c r="A38" s="79"/>
      <c r="B38" s="72"/>
      <c r="C38" s="72"/>
      <c r="D38" s="77"/>
      <c r="E38" s="70"/>
      <c r="F38" s="70"/>
      <c r="G38" s="70"/>
      <c r="H38" s="78"/>
      <c r="I38" s="70"/>
    </row>
    <row r="39" spans="1:9" ht="38.25" customHeight="1">
      <c r="A39" s="158" t="s">
        <v>377</v>
      </c>
      <c r="B39" s="158"/>
      <c r="C39" s="158"/>
      <c r="D39" s="158"/>
      <c r="E39" s="158"/>
      <c r="F39" s="158"/>
      <c r="G39" s="158"/>
      <c r="H39" s="158"/>
      <c r="I39" s="70"/>
    </row>
    <row r="40" spans="1:9" ht="13.5" customHeight="1">
      <c r="A40" s="77"/>
      <c r="B40" s="63"/>
      <c r="C40" s="63"/>
      <c r="D40" s="77"/>
      <c r="E40" s="70"/>
      <c r="F40" s="70"/>
      <c r="G40" s="70"/>
      <c r="H40" s="78"/>
      <c r="I40" s="70"/>
    </row>
    <row r="41" spans="1:9" ht="39.75" customHeight="1">
      <c r="A41" s="158" t="s">
        <v>378</v>
      </c>
      <c r="B41" s="158"/>
      <c r="C41" s="158"/>
      <c r="D41" s="158"/>
      <c r="E41" s="158"/>
      <c r="F41" s="158"/>
      <c r="G41" s="158"/>
      <c r="H41" s="158"/>
      <c r="I41" s="133"/>
    </row>
    <row r="42" spans="1:9" ht="18" customHeight="1">
      <c r="A42" s="133"/>
      <c r="B42" s="133"/>
      <c r="C42" s="133"/>
      <c r="D42" s="133"/>
      <c r="E42" s="133"/>
      <c r="F42" s="133"/>
      <c r="G42" s="133"/>
      <c r="H42" s="133"/>
      <c r="I42" s="133"/>
    </row>
    <row r="43" spans="1:13" s="108" customFormat="1" ht="16.5" customHeight="1">
      <c r="A43" s="134" t="s">
        <v>379</v>
      </c>
      <c r="B43" s="115"/>
      <c r="C43" s="115"/>
      <c r="D43" s="116"/>
      <c r="E43" s="117"/>
      <c r="F43" s="117"/>
      <c r="G43" s="115"/>
      <c r="H43" s="117"/>
      <c r="I43" s="115"/>
      <c r="J43" s="59"/>
      <c r="K43" s="106"/>
      <c r="L43" s="106"/>
      <c r="M43" s="107"/>
    </row>
    <row r="44" spans="1:9" ht="15">
      <c r="A44" s="154"/>
      <c r="B44" s="154"/>
      <c r="C44" s="154"/>
      <c r="D44" s="154"/>
      <c r="E44" s="154"/>
      <c r="F44" s="154"/>
      <c r="G44" s="154"/>
      <c r="H44" s="154"/>
      <c r="I44" s="154"/>
    </row>
    <row r="45" spans="1:9" ht="14.25" customHeight="1">
      <c r="A45" s="134" t="s">
        <v>380</v>
      </c>
      <c r="B45" s="119"/>
      <c r="C45" s="119"/>
      <c r="D45" s="119"/>
      <c r="E45" s="119"/>
      <c r="F45" s="119"/>
      <c r="G45" s="119"/>
      <c r="H45" s="119"/>
      <c r="I45" s="120"/>
    </row>
    <row r="46" spans="1:9" ht="14.25" customHeight="1">
      <c r="A46" s="118"/>
      <c r="B46" s="121"/>
      <c r="C46" s="121"/>
      <c r="D46" s="121"/>
      <c r="E46" s="121"/>
      <c r="F46" s="121"/>
      <c r="G46" s="121"/>
      <c r="H46" s="121"/>
      <c r="I46" s="120"/>
    </row>
    <row r="47" spans="1:9" ht="14.25" customHeight="1">
      <c r="A47" s="61"/>
      <c r="B47" s="77"/>
      <c r="C47" s="77"/>
      <c r="D47" s="66"/>
      <c r="E47" s="66"/>
      <c r="F47" s="80"/>
      <c r="G47" s="80"/>
      <c r="H47" s="80"/>
      <c r="I47" s="70"/>
    </row>
    <row r="48" spans="1:13" s="90" customFormat="1" ht="16.5" thickBot="1">
      <c r="A48" s="123" t="s">
        <v>342</v>
      </c>
      <c r="B48" s="83"/>
      <c r="C48" s="83"/>
      <c r="D48" s="84"/>
      <c r="E48" s="84"/>
      <c r="F48" s="85"/>
      <c r="G48" s="86"/>
      <c r="H48" s="87"/>
      <c r="I48" s="87"/>
      <c r="J48" s="87"/>
      <c r="K48" s="88"/>
      <c r="L48" s="87"/>
      <c r="M48" s="89"/>
    </row>
    <row r="49" spans="1:13" s="90" customFormat="1" ht="12.75">
      <c r="A49" s="162" t="s">
        <v>352</v>
      </c>
      <c r="B49" s="163"/>
      <c r="C49" s="163"/>
      <c r="D49" s="163"/>
      <c r="E49" s="164"/>
      <c r="F49" s="159"/>
      <c r="G49" s="160"/>
      <c r="H49" s="160"/>
      <c r="I49" s="161"/>
      <c r="J49" s="91"/>
      <c r="K49" s="91"/>
      <c r="L49" s="91"/>
      <c r="M49" s="91"/>
    </row>
    <row r="50" spans="1:13" s="90" customFormat="1" ht="12.75">
      <c r="A50" s="141" t="s">
        <v>353</v>
      </c>
      <c r="B50" s="142"/>
      <c r="C50" s="142"/>
      <c r="D50" s="142"/>
      <c r="E50" s="143"/>
      <c r="F50" s="144"/>
      <c r="G50" s="145"/>
      <c r="H50" s="145"/>
      <c r="I50" s="146"/>
      <c r="J50" s="91"/>
      <c r="K50" s="91"/>
      <c r="L50" s="91"/>
      <c r="M50" s="91"/>
    </row>
    <row r="51" spans="1:13" s="90" customFormat="1" ht="12.75">
      <c r="A51" s="141" t="s">
        <v>354</v>
      </c>
      <c r="B51" s="142"/>
      <c r="C51" s="142"/>
      <c r="D51" s="142"/>
      <c r="E51" s="143"/>
      <c r="F51" s="144"/>
      <c r="G51" s="145"/>
      <c r="H51" s="145"/>
      <c r="I51" s="146"/>
      <c r="J51" s="91"/>
      <c r="K51" s="91"/>
      <c r="L51" s="91"/>
      <c r="M51" s="91"/>
    </row>
    <row r="52" spans="1:13" s="90" customFormat="1" ht="12.75">
      <c r="A52" s="141" t="s">
        <v>343</v>
      </c>
      <c r="B52" s="142"/>
      <c r="C52" s="142"/>
      <c r="D52" s="142"/>
      <c r="E52" s="143"/>
      <c r="F52" s="144"/>
      <c r="G52" s="145"/>
      <c r="H52" s="145"/>
      <c r="I52" s="146"/>
      <c r="J52" s="91"/>
      <c r="K52" s="91"/>
      <c r="L52" s="91"/>
      <c r="M52" s="91"/>
    </row>
    <row r="53" spans="1:13" s="90" customFormat="1" ht="12.75">
      <c r="A53" s="141" t="s">
        <v>344</v>
      </c>
      <c r="B53" s="142"/>
      <c r="C53" s="142"/>
      <c r="D53" s="142"/>
      <c r="E53" s="143"/>
      <c r="F53" s="144"/>
      <c r="G53" s="145"/>
      <c r="H53" s="145"/>
      <c r="I53" s="146"/>
      <c r="J53" s="91"/>
      <c r="K53" s="91"/>
      <c r="L53" s="91"/>
      <c r="M53" s="91"/>
    </row>
    <row r="54" spans="1:13" s="90" customFormat="1" ht="12.75">
      <c r="A54" s="141" t="s">
        <v>355</v>
      </c>
      <c r="B54" s="142"/>
      <c r="C54" s="142"/>
      <c r="D54" s="142"/>
      <c r="E54" s="143"/>
      <c r="F54" s="144"/>
      <c r="G54" s="145"/>
      <c r="H54" s="145"/>
      <c r="I54" s="146"/>
      <c r="J54" s="91"/>
      <c r="K54" s="91"/>
      <c r="L54" s="91"/>
      <c r="M54" s="91"/>
    </row>
    <row r="55" spans="1:13" s="90" customFormat="1" ht="12.75">
      <c r="A55" s="141" t="s">
        <v>356</v>
      </c>
      <c r="B55" s="142"/>
      <c r="C55" s="142"/>
      <c r="D55" s="142"/>
      <c r="E55" s="143"/>
      <c r="F55" s="144"/>
      <c r="G55" s="145"/>
      <c r="H55" s="145"/>
      <c r="I55" s="146"/>
      <c r="J55" s="91"/>
      <c r="K55" s="91"/>
      <c r="L55" s="91"/>
      <c r="M55" s="91"/>
    </row>
    <row r="56" spans="1:13" s="90" customFormat="1" ht="12.75">
      <c r="A56" s="141" t="s">
        <v>357</v>
      </c>
      <c r="B56" s="142"/>
      <c r="C56" s="142"/>
      <c r="D56" s="142"/>
      <c r="E56" s="143"/>
      <c r="F56" s="144"/>
      <c r="G56" s="145"/>
      <c r="H56" s="145"/>
      <c r="I56" s="146"/>
      <c r="J56" s="91"/>
      <c r="K56" s="91"/>
      <c r="L56" s="91"/>
      <c r="M56" s="91"/>
    </row>
    <row r="57" spans="1:13" s="90" customFormat="1" ht="12.75">
      <c r="A57" s="141" t="s">
        <v>358</v>
      </c>
      <c r="B57" s="142"/>
      <c r="C57" s="142"/>
      <c r="D57" s="142"/>
      <c r="E57" s="143"/>
      <c r="F57" s="144"/>
      <c r="G57" s="145"/>
      <c r="H57" s="145"/>
      <c r="I57" s="146"/>
      <c r="J57" s="91"/>
      <c r="K57" s="91"/>
      <c r="L57" s="91"/>
      <c r="M57" s="91"/>
    </row>
    <row r="58" spans="1:13" s="90" customFormat="1" ht="12.75">
      <c r="A58" s="141" t="s">
        <v>359</v>
      </c>
      <c r="B58" s="142"/>
      <c r="C58" s="142"/>
      <c r="D58" s="142"/>
      <c r="E58" s="143"/>
      <c r="F58" s="144"/>
      <c r="G58" s="145"/>
      <c r="H58" s="145"/>
      <c r="I58" s="146"/>
      <c r="J58" s="91"/>
      <c r="K58" s="91"/>
      <c r="L58" s="91"/>
      <c r="M58" s="91"/>
    </row>
    <row r="59" spans="1:13" s="90" customFormat="1" ht="12.75">
      <c r="A59" s="141" t="s">
        <v>360</v>
      </c>
      <c r="B59" s="142"/>
      <c r="C59" s="142"/>
      <c r="D59" s="142"/>
      <c r="E59" s="143"/>
      <c r="F59" s="144"/>
      <c r="G59" s="145"/>
      <c r="H59" s="145"/>
      <c r="I59" s="146"/>
      <c r="J59" s="91"/>
      <c r="K59" s="91"/>
      <c r="L59" s="91"/>
      <c r="M59" s="91"/>
    </row>
    <row r="60" spans="1:13" s="90" customFormat="1" ht="12.75">
      <c r="A60" s="141" t="s">
        <v>345</v>
      </c>
      <c r="B60" s="142"/>
      <c r="C60" s="142"/>
      <c r="D60" s="142"/>
      <c r="E60" s="143"/>
      <c r="F60" s="144"/>
      <c r="G60" s="145"/>
      <c r="H60" s="145"/>
      <c r="I60" s="146"/>
      <c r="J60" s="91"/>
      <c r="K60" s="91"/>
      <c r="L60" s="91"/>
      <c r="M60" s="91"/>
    </row>
    <row r="61" spans="1:13" s="90" customFormat="1" ht="12.75">
      <c r="A61" s="141" t="s">
        <v>346</v>
      </c>
      <c r="B61" s="142"/>
      <c r="C61" s="142"/>
      <c r="D61" s="142"/>
      <c r="E61" s="143"/>
      <c r="F61" s="144"/>
      <c r="G61" s="145"/>
      <c r="H61" s="145"/>
      <c r="I61" s="146"/>
      <c r="J61" s="91"/>
      <c r="K61" s="91"/>
      <c r="L61" s="91"/>
      <c r="M61" s="91"/>
    </row>
    <row r="62" spans="1:13" s="90" customFormat="1" ht="13.5" thickBot="1">
      <c r="A62" s="147" t="s">
        <v>347</v>
      </c>
      <c r="B62" s="148"/>
      <c r="C62" s="148"/>
      <c r="D62" s="148"/>
      <c r="E62" s="149"/>
      <c r="F62" s="138"/>
      <c r="G62" s="139"/>
      <c r="H62" s="139"/>
      <c r="I62" s="140"/>
      <c r="J62" s="91"/>
      <c r="K62" s="91"/>
      <c r="L62" s="91"/>
      <c r="M62" s="91"/>
    </row>
    <row r="63" spans="1:13" s="114" customFormat="1" ht="11.25" customHeight="1">
      <c r="A63" s="157" t="s">
        <v>364</v>
      </c>
      <c r="B63" s="157"/>
      <c r="C63" s="157"/>
      <c r="D63" s="157"/>
      <c r="E63" s="157"/>
      <c r="F63" s="157"/>
      <c r="G63" s="157"/>
      <c r="H63" s="157"/>
      <c r="I63" s="157"/>
      <c r="J63" s="113"/>
      <c r="K63" s="113"/>
      <c r="L63" s="113"/>
      <c r="M63" s="113"/>
    </row>
    <row r="64" spans="1:13" s="114" customFormat="1" ht="21" customHeight="1" thickBot="1">
      <c r="A64" s="157"/>
      <c r="B64" s="157"/>
      <c r="C64" s="157"/>
      <c r="D64" s="157"/>
      <c r="E64" s="157"/>
      <c r="F64" s="157"/>
      <c r="G64" s="157"/>
      <c r="H64" s="157"/>
      <c r="I64" s="157"/>
      <c r="J64" s="113"/>
      <c r="K64" s="113"/>
      <c r="L64" s="113"/>
      <c r="M64" s="113"/>
    </row>
    <row r="65" spans="1:11" s="1" customFormat="1" ht="72.75" thickBot="1">
      <c r="A65" s="92" t="s">
        <v>6</v>
      </c>
      <c r="B65" s="92" t="s">
        <v>333</v>
      </c>
      <c r="C65" s="125" t="s">
        <v>366</v>
      </c>
      <c r="D65" s="135" t="s">
        <v>332</v>
      </c>
      <c r="E65" s="136"/>
      <c r="F65" s="93" t="s">
        <v>334</v>
      </c>
      <c r="G65" s="94" t="s">
        <v>335</v>
      </c>
      <c r="H65" s="92" t="s">
        <v>336</v>
      </c>
      <c r="I65" s="43" t="s">
        <v>337</v>
      </c>
      <c r="J65" s="43" t="s">
        <v>339</v>
      </c>
      <c r="K65" s="43" t="s">
        <v>361</v>
      </c>
    </row>
    <row r="66" spans="1:11" s="1" customFormat="1" ht="15.75">
      <c r="A66" s="16"/>
      <c r="B66" s="17"/>
      <c r="C66" s="17"/>
      <c r="D66" s="23"/>
      <c r="E66" s="18" t="s">
        <v>223</v>
      </c>
      <c r="F66" s="24"/>
      <c r="G66" s="32"/>
      <c r="H66" s="34"/>
      <c r="I66" s="32"/>
      <c r="J66" s="30">
        <f aca="true" t="shared" si="0" ref="J66:J130">G66*68</f>
        <v>0</v>
      </c>
      <c r="K66" s="25"/>
    </row>
    <row r="67" spans="1:11" s="1" customFormat="1" ht="108.75" customHeight="1">
      <c r="A67" s="8">
        <v>1</v>
      </c>
      <c r="B67" s="8"/>
      <c r="C67" s="8">
        <v>581795</v>
      </c>
      <c r="D67" s="22" t="s">
        <v>138</v>
      </c>
      <c r="E67" s="20" t="s">
        <v>137</v>
      </c>
      <c r="F67" s="21" t="s">
        <v>158</v>
      </c>
      <c r="G67" s="31">
        <v>2.65</v>
      </c>
      <c r="H67" s="126"/>
      <c r="I67" s="31">
        <f aca="true" t="shared" si="1" ref="I67:I130">H67*G67</f>
        <v>0</v>
      </c>
      <c r="J67" s="30">
        <f t="shared" si="0"/>
        <v>180.2</v>
      </c>
      <c r="K67" s="38" t="s">
        <v>293</v>
      </c>
    </row>
    <row r="68" spans="1:11" s="4" customFormat="1" ht="100.5" customHeight="1">
      <c r="A68" s="8">
        <v>2</v>
      </c>
      <c r="B68" s="8"/>
      <c r="C68" s="8">
        <v>52122</v>
      </c>
      <c r="D68" s="22" t="s">
        <v>139</v>
      </c>
      <c r="E68" s="20" t="s">
        <v>140</v>
      </c>
      <c r="F68" s="21" t="s">
        <v>160</v>
      </c>
      <c r="G68" s="31">
        <v>2.65</v>
      </c>
      <c r="H68" s="126"/>
      <c r="I68" s="31">
        <f t="shared" si="1"/>
        <v>0</v>
      </c>
      <c r="J68" s="30">
        <f t="shared" si="0"/>
        <v>180.2</v>
      </c>
      <c r="K68" s="36" t="s">
        <v>302</v>
      </c>
    </row>
    <row r="69" spans="1:11" s="14" customFormat="1" ht="84">
      <c r="A69" s="8">
        <v>3</v>
      </c>
      <c r="B69" s="9"/>
      <c r="C69" s="9">
        <v>25760</v>
      </c>
      <c r="D69" s="22" t="s">
        <v>2</v>
      </c>
      <c r="E69" s="20" t="s">
        <v>38</v>
      </c>
      <c r="F69" s="21" t="s">
        <v>81</v>
      </c>
      <c r="G69" s="31">
        <v>2.65</v>
      </c>
      <c r="H69" s="126"/>
      <c r="I69" s="31">
        <f t="shared" si="1"/>
        <v>0</v>
      </c>
      <c r="J69" s="30">
        <f t="shared" si="0"/>
        <v>180.2</v>
      </c>
      <c r="K69" s="37" t="s">
        <v>259</v>
      </c>
    </row>
    <row r="70" spans="1:11" s="5" customFormat="1" ht="91.5" customHeight="1">
      <c r="A70" s="8">
        <v>4</v>
      </c>
      <c r="B70" s="8"/>
      <c r="C70" s="8">
        <v>52075</v>
      </c>
      <c r="D70" s="22" t="s">
        <v>34</v>
      </c>
      <c r="E70" s="20" t="s">
        <v>33</v>
      </c>
      <c r="F70" s="21" t="s">
        <v>52</v>
      </c>
      <c r="G70" s="31">
        <v>2.65</v>
      </c>
      <c r="H70" s="126"/>
      <c r="I70" s="31">
        <f t="shared" si="1"/>
        <v>0</v>
      </c>
      <c r="J70" s="30">
        <f t="shared" si="0"/>
        <v>180.2</v>
      </c>
      <c r="K70" s="37" t="s">
        <v>264</v>
      </c>
    </row>
    <row r="71" spans="1:11" s="5" customFormat="1" ht="84">
      <c r="A71" s="8">
        <v>5</v>
      </c>
      <c r="B71" s="8"/>
      <c r="C71" s="8">
        <v>586930</v>
      </c>
      <c r="D71" s="22" t="s">
        <v>234</v>
      </c>
      <c r="E71" s="20" t="s">
        <v>235</v>
      </c>
      <c r="F71" s="21" t="s">
        <v>318</v>
      </c>
      <c r="G71" s="31">
        <v>2.65</v>
      </c>
      <c r="H71" s="126"/>
      <c r="I71" s="31">
        <f t="shared" si="1"/>
        <v>0</v>
      </c>
      <c r="J71" s="30">
        <f t="shared" si="0"/>
        <v>180.2</v>
      </c>
      <c r="K71" s="37" t="s">
        <v>326</v>
      </c>
    </row>
    <row r="72" spans="1:11" s="5" customFormat="1" ht="87.75" customHeight="1">
      <c r="A72" s="8">
        <v>6</v>
      </c>
      <c r="B72" s="8"/>
      <c r="C72" s="8">
        <v>52844</v>
      </c>
      <c r="D72" s="22" t="s">
        <v>44</v>
      </c>
      <c r="E72" s="20" t="s">
        <v>47</v>
      </c>
      <c r="F72" s="21" t="s">
        <v>224</v>
      </c>
      <c r="G72" s="31">
        <v>2.65</v>
      </c>
      <c r="H72" s="126"/>
      <c r="I72" s="31">
        <f t="shared" si="1"/>
        <v>0</v>
      </c>
      <c r="J72" s="30">
        <f t="shared" si="0"/>
        <v>180.2</v>
      </c>
      <c r="K72" s="37" t="s">
        <v>276</v>
      </c>
    </row>
    <row r="73" spans="1:11" s="5" customFormat="1" ht="105" customHeight="1">
      <c r="A73" s="8">
        <v>7</v>
      </c>
      <c r="B73" s="8"/>
      <c r="C73" s="8">
        <v>25770</v>
      </c>
      <c r="D73" s="22" t="s">
        <v>175</v>
      </c>
      <c r="E73" s="20" t="s">
        <v>174</v>
      </c>
      <c r="F73" s="21" t="s">
        <v>199</v>
      </c>
      <c r="G73" s="31">
        <v>2.65</v>
      </c>
      <c r="H73" s="126"/>
      <c r="I73" s="31">
        <f t="shared" si="1"/>
        <v>0</v>
      </c>
      <c r="J73" s="30">
        <f t="shared" si="0"/>
        <v>180.2</v>
      </c>
      <c r="K73" s="37" t="s">
        <v>280</v>
      </c>
    </row>
    <row r="74" spans="1:11" s="5" customFormat="1" ht="84" customHeight="1">
      <c r="A74" s="8">
        <v>8</v>
      </c>
      <c r="B74" s="8"/>
      <c r="C74" s="8">
        <v>39359</v>
      </c>
      <c r="D74" s="22" t="s">
        <v>24</v>
      </c>
      <c r="E74" s="20" t="s">
        <v>21</v>
      </c>
      <c r="F74" s="21" t="s">
        <v>82</v>
      </c>
      <c r="G74" s="31">
        <v>2.65</v>
      </c>
      <c r="H74" s="126"/>
      <c r="I74" s="31">
        <f t="shared" si="1"/>
        <v>0</v>
      </c>
      <c r="J74" s="30">
        <f t="shared" si="0"/>
        <v>180.2</v>
      </c>
      <c r="K74" s="37" t="s">
        <v>316</v>
      </c>
    </row>
    <row r="75" spans="1:11" s="5" customFormat="1" ht="84.75" customHeight="1">
      <c r="A75" s="95">
        <v>9</v>
      </c>
      <c r="B75" s="95"/>
      <c r="C75" s="95">
        <v>30839</v>
      </c>
      <c r="D75" s="96" t="s">
        <v>172</v>
      </c>
      <c r="E75" s="97" t="s">
        <v>173</v>
      </c>
      <c r="F75" s="98" t="s">
        <v>200</v>
      </c>
      <c r="G75" s="50">
        <v>2.65</v>
      </c>
      <c r="H75" s="127"/>
      <c r="I75" s="50">
        <f t="shared" si="1"/>
        <v>0</v>
      </c>
      <c r="J75" s="99">
        <f t="shared" si="0"/>
        <v>180.2</v>
      </c>
      <c r="K75" s="100" t="s">
        <v>317</v>
      </c>
    </row>
    <row r="76" spans="1:11" s="1" customFormat="1" ht="15.75">
      <c r="A76" s="16"/>
      <c r="B76" s="17"/>
      <c r="C76" s="17"/>
      <c r="D76" s="101"/>
      <c r="E76" s="18" t="s">
        <v>350</v>
      </c>
      <c r="F76" s="102"/>
      <c r="G76" s="102"/>
      <c r="H76" s="102"/>
      <c r="I76" s="102"/>
      <c r="J76" s="102"/>
      <c r="K76" s="103"/>
    </row>
    <row r="77" spans="1:11" s="1" customFormat="1" ht="103.5" customHeight="1">
      <c r="A77" s="8">
        <v>10</v>
      </c>
      <c r="B77" s="8"/>
      <c r="C77" s="8">
        <v>30833</v>
      </c>
      <c r="D77" s="19" t="s">
        <v>214</v>
      </c>
      <c r="E77" s="20"/>
      <c r="F77" s="21" t="s">
        <v>79</v>
      </c>
      <c r="G77" s="31">
        <v>2.65</v>
      </c>
      <c r="H77" s="126"/>
      <c r="I77" s="31">
        <f>H77*G77</f>
        <v>0</v>
      </c>
      <c r="J77" s="30">
        <f>G77*68</f>
        <v>180.2</v>
      </c>
      <c r="K77" s="35" t="s">
        <v>289</v>
      </c>
    </row>
    <row r="78" spans="1:11" s="15" customFormat="1" ht="88.5" customHeight="1">
      <c r="A78" s="8">
        <v>11</v>
      </c>
      <c r="B78" s="8"/>
      <c r="C78" s="8">
        <v>39346</v>
      </c>
      <c r="D78" s="22" t="s">
        <v>216</v>
      </c>
      <c r="E78" s="20"/>
      <c r="F78" s="21" t="s">
        <v>159</v>
      </c>
      <c r="G78" s="31">
        <v>2.65</v>
      </c>
      <c r="H78" s="126"/>
      <c r="I78" s="31">
        <f>H78*G78</f>
        <v>0</v>
      </c>
      <c r="J78" s="30">
        <f>G78*68</f>
        <v>180.2</v>
      </c>
      <c r="K78" s="36" t="s">
        <v>294</v>
      </c>
    </row>
    <row r="79" spans="1:11" s="14" customFormat="1" ht="90" customHeight="1">
      <c r="A79" s="8">
        <v>12</v>
      </c>
      <c r="B79" s="8"/>
      <c r="C79" s="8">
        <v>584562</v>
      </c>
      <c r="D79" s="22" t="s">
        <v>220</v>
      </c>
      <c r="E79" s="20"/>
      <c r="F79" s="21" t="s">
        <v>221</v>
      </c>
      <c r="G79" s="31">
        <v>2.65</v>
      </c>
      <c r="H79" s="126"/>
      <c r="I79" s="31">
        <f>H79*G79</f>
        <v>0</v>
      </c>
      <c r="J79" s="30">
        <f>G79*68</f>
        <v>180.2</v>
      </c>
      <c r="K79" s="37" t="s">
        <v>303</v>
      </c>
    </row>
    <row r="80" spans="1:11" s="5" customFormat="1" ht="87" customHeight="1">
      <c r="A80" s="8">
        <v>13</v>
      </c>
      <c r="B80" s="8"/>
      <c r="C80" s="8">
        <v>576847</v>
      </c>
      <c r="D80" s="22" t="s">
        <v>215</v>
      </c>
      <c r="E80" s="20"/>
      <c r="F80" s="21" t="s">
        <v>80</v>
      </c>
      <c r="G80" s="31">
        <v>2.65</v>
      </c>
      <c r="H80" s="126"/>
      <c r="I80" s="31">
        <f>H80*G80</f>
        <v>0</v>
      </c>
      <c r="J80" s="30">
        <f>G80*68</f>
        <v>180.2</v>
      </c>
      <c r="K80" s="38" t="s">
        <v>311</v>
      </c>
    </row>
    <row r="81" spans="1:11" s="5" customFormat="1" ht="15.75">
      <c r="A81" s="16"/>
      <c r="B81" s="17"/>
      <c r="C81" s="17"/>
      <c r="D81" s="23"/>
      <c r="E81" s="18" t="s">
        <v>328</v>
      </c>
      <c r="F81" s="26"/>
      <c r="G81" s="33"/>
      <c r="H81" s="34"/>
      <c r="I81" s="33"/>
      <c r="J81" s="30">
        <f t="shared" si="0"/>
        <v>0</v>
      </c>
      <c r="K81" s="39"/>
    </row>
    <row r="82" spans="1:11" s="3" customFormat="1" ht="84" customHeight="1">
      <c r="A82" s="9">
        <v>14</v>
      </c>
      <c r="B82" s="9"/>
      <c r="C82" s="9">
        <v>52079</v>
      </c>
      <c r="D82" s="22" t="s">
        <v>53</v>
      </c>
      <c r="E82" s="20" t="s">
        <v>54</v>
      </c>
      <c r="F82" s="21" t="s">
        <v>55</v>
      </c>
      <c r="G82" s="31">
        <v>2.65</v>
      </c>
      <c r="H82" s="126"/>
      <c r="I82" s="31">
        <f t="shared" si="1"/>
        <v>0</v>
      </c>
      <c r="J82" s="30">
        <f t="shared" si="0"/>
        <v>180.2</v>
      </c>
      <c r="K82" s="37" t="s">
        <v>240</v>
      </c>
    </row>
    <row r="83" spans="1:11" s="3" customFormat="1" ht="89.25" customHeight="1">
      <c r="A83" s="9">
        <v>15</v>
      </c>
      <c r="B83" s="9"/>
      <c r="C83" s="9">
        <v>579169</v>
      </c>
      <c r="D83" s="22" t="s">
        <v>121</v>
      </c>
      <c r="E83" s="20" t="s">
        <v>116</v>
      </c>
      <c r="F83" s="21" t="s">
        <v>130</v>
      </c>
      <c r="G83" s="31">
        <v>2.65</v>
      </c>
      <c r="H83" s="126"/>
      <c r="I83" s="31">
        <f t="shared" si="1"/>
        <v>0</v>
      </c>
      <c r="J83" s="30">
        <f t="shared" si="0"/>
        <v>180.2</v>
      </c>
      <c r="K83" s="37" t="s">
        <v>288</v>
      </c>
    </row>
    <row r="84" spans="1:11" s="2" customFormat="1" ht="90" customHeight="1">
      <c r="A84" s="9">
        <v>16</v>
      </c>
      <c r="B84" s="9"/>
      <c r="C84" s="9">
        <v>27994</v>
      </c>
      <c r="D84" s="22" t="s">
        <v>20</v>
      </c>
      <c r="E84" s="20" t="s">
        <v>19</v>
      </c>
      <c r="F84" s="27" t="s">
        <v>83</v>
      </c>
      <c r="G84" s="31">
        <v>2.65</v>
      </c>
      <c r="H84" s="126"/>
      <c r="I84" s="31">
        <f t="shared" si="1"/>
        <v>0</v>
      </c>
      <c r="J84" s="30">
        <f t="shared" si="0"/>
        <v>180.2</v>
      </c>
      <c r="K84" s="38" t="s">
        <v>246</v>
      </c>
    </row>
    <row r="85" spans="1:11" s="5" customFormat="1" ht="83.25" customHeight="1">
      <c r="A85" s="9">
        <v>17</v>
      </c>
      <c r="B85" s="9"/>
      <c r="C85" s="9">
        <v>556077</v>
      </c>
      <c r="D85" s="22" t="s">
        <v>143</v>
      </c>
      <c r="E85" s="20" t="s">
        <v>144</v>
      </c>
      <c r="F85" s="21" t="s">
        <v>161</v>
      </c>
      <c r="G85" s="31">
        <v>2.65</v>
      </c>
      <c r="H85" s="126"/>
      <c r="I85" s="31">
        <f t="shared" si="1"/>
        <v>0</v>
      </c>
      <c r="J85" s="30">
        <f t="shared" si="0"/>
        <v>180.2</v>
      </c>
      <c r="K85" s="37" t="s">
        <v>249</v>
      </c>
    </row>
    <row r="86" spans="1:11" s="2" customFormat="1" ht="84" customHeight="1">
      <c r="A86" s="9">
        <v>18</v>
      </c>
      <c r="B86" s="9"/>
      <c r="C86" s="9">
        <v>52846</v>
      </c>
      <c r="D86" s="22" t="s">
        <v>46</v>
      </c>
      <c r="E86" s="20" t="s">
        <v>48</v>
      </c>
      <c r="F86" s="21" t="s">
        <v>84</v>
      </c>
      <c r="G86" s="31">
        <v>2.65</v>
      </c>
      <c r="H86" s="126"/>
      <c r="I86" s="31">
        <f t="shared" si="1"/>
        <v>0</v>
      </c>
      <c r="J86" s="30">
        <f t="shared" si="0"/>
        <v>180.2</v>
      </c>
      <c r="K86" s="38" t="s">
        <v>292</v>
      </c>
    </row>
    <row r="87" spans="1:11" s="2" customFormat="1" ht="99.75" customHeight="1">
      <c r="A87" s="9">
        <v>19</v>
      </c>
      <c r="B87" s="9"/>
      <c r="C87" s="9">
        <v>52126</v>
      </c>
      <c r="D87" s="22" t="s">
        <v>176</v>
      </c>
      <c r="E87" s="20" t="s">
        <v>177</v>
      </c>
      <c r="F87" s="28" t="s">
        <v>201</v>
      </c>
      <c r="G87" s="31">
        <v>2.65</v>
      </c>
      <c r="H87" s="126"/>
      <c r="I87" s="31">
        <f t="shared" si="1"/>
        <v>0</v>
      </c>
      <c r="J87" s="30">
        <f t="shared" si="0"/>
        <v>180.2</v>
      </c>
      <c r="K87" s="38" t="s">
        <v>252</v>
      </c>
    </row>
    <row r="88" spans="1:11" s="2" customFormat="1" ht="84" customHeight="1">
      <c r="A88" s="9">
        <v>20</v>
      </c>
      <c r="B88" s="9"/>
      <c r="C88" s="9">
        <v>581798</v>
      </c>
      <c r="D88" s="22" t="s">
        <v>141</v>
      </c>
      <c r="E88" s="29" t="s">
        <v>142</v>
      </c>
      <c r="F88" s="21" t="s">
        <v>202</v>
      </c>
      <c r="G88" s="31">
        <v>2.65</v>
      </c>
      <c r="H88" s="126"/>
      <c r="I88" s="31">
        <f t="shared" si="1"/>
        <v>0</v>
      </c>
      <c r="J88" s="30">
        <f t="shared" si="0"/>
        <v>180.2</v>
      </c>
      <c r="K88" s="38" t="s">
        <v>301</v>
      </c>
    </row>
    <row r="89" spans="1:11" s="2" customFormat="1" ht="93.75" customHeight="1">
      <c r="A89" s="9">
        <v>21</v>
      </c>
      <c r="B89" s="9"/>
      <c r="C89" s="9">
        <v>21214</v>
      </c>
      <c r="D89" s="22" t="s">
        <v>45</v>
      </c>
      <c r="E89" s="29" t="s">
        <v>49</v>
      </c>
      <c r="F89" s="21" t="s">
        <v>85</v>
      </c>
      <c r="G89" s="31">
        <v>2.65</v>
      </c>
      <c r="H89" s="126"/>
      <c r="I89" s="31">
        <f t="shared" si="1"/>
        <v>0</v>
      </c>
      <c r="J89" s="30">
        <f t="shared" si="0"/>
        <v>180.2</v>
      </c>
      <c r="K89" s="40" t="s">
        <v>266</v>
      </c>
    </row>
    <row r="90" spans="1:11" s="2" customFormat="1" ht="92.25" customHeight="1">
      <c r="A90" s="9">
        <v>22</v>
      </c>
      <c r="B90" s="9"/>
      <c r="C90" s="9">
        <v>52847</v>
      </c>
      <c r="D90" s="22" t="s">
        <v>32</v>
      </c>
      <c r="E90" s="20" t="s">
        <v>39</v>
      </c>
      <c r="F90" s="21" t="s">
        <v>86</v>
      </c>
      <c r="G90" s="31">
        <v>2.65</v>
      </c>
      <c r="H90" s="126"/>
      <c r="I90" s="31">
        <f t="shared" si="1"/>
        <v>0</v>
      </c>
      <c r="J90" s="30">
        <f t="shared" si="0"/>
        <v>180.2</v>
      </c>
      <c r="K90" s="38" t="s">
        <v>270</v>
      </c>
    </row>
    <row r="91" spans="1:11" s="2" customFormat="1" ht="86.25" customHeight="1">
      <c r="A91" s="9">
        <v>23</v>
      </c>
      <c r="B91" s="9"/>
      <c r="C91" s="9">
        <v>39363</v>
      </c>
      <c r="D91" s="22" t="s">
        <v>68</v>
      </c>
      <c r="E91" s="20" t="s">
        <v>74</v>
      </c>
      <c r="F91" s="21" t="s">
        <v>87</v>
      </c>
      <c r="G91" s="31">
        <v>2.65</v>
      </c>
      <c r="H91" s="126"/>
      <c r="I91" s="31">
        <f t="shared" si="1"/>
        <v>0</v>
      </c>
      <c r="J91" s="30">
        <f t="shared" si="0"/>
        <v>180.2</v>
      </c>
      <c r="K91" s="38" t="s">
        <v>272</v>
      </c>
    </row>
    <row r="92" spans="1:11" s="2" customFormat="1" ht="87.75" customHeight="1">
      <c r="A92" s="9">
        <v>24</v>
      </c>
      <c r="B92" s="9"/>
      <c r="C92" s="9">
        <v>27995</v>
      </c>
      <c r="D92" s="22" t="s">
        <v>4</v>
      </c>
      <c r="E92" s="20" t="s">
        <v>22</v>
      </c>
      <c r="F92" s="21" t="s">
        <v>88</v>
      </c>
      <c r="G92" s="31">
        <v>2.65</v>
      </c>
      <c r="H92" s="126"/>
      <c r="I92" s="31">
        <f t="shared" si="1"/>
        <v>0</v>
      </c>
      <c r="J92" s="30">
        <f t="shared" si="0"/>
        <v>180.2</v>
      </c>
      <c r="K92" s="38" t="s">
        <v>273</v>
      </c>
    </row>
    <row r="93" spans="1:11" s="2" customFormat="1" ht="95.25" customHeight="1">
      <c r="A93" s="9">
        <v>25</v>
      </c>
      <c r="B93" s="9"/>
      <c r="C93" s="9">
        <v>30847</v>
      </c>
      <c r="D93" s="19" t="s">
        <v>237</v>
      </c>
      <c r="E93" s="20" t="s">
        <v>228</v>
      </c>
      <c r="F93" s="21" t="s">
        <v>319</v>
      </c>
      <c r="G93" s="31">
        <v>2.65</v>
      </c>
      <c r="H93" s="126"/>
      <c r="I93" s="31">
        <f t="shared" si="1"/>
        <v>0</v>
      </c>
      <c r="J93" s="30">
        <f t="shared" si="0"/>
        <v>180.2</v>
      </c>
      <c r="K93" s="37" t="s">
        <v>327</v>
      </c>
    </row>
    <row r="94" spans="1:11" s="2" customFormat="1" ht="85.5" customHeight="1">
      <c r="A94" s="9">
        <v>26</v>
      </c>
      <c r="B94" s="9"/>
      <c r="C94" s="9">
        <v>21209</v>
      </c>
      <c r="D94" s="22" t="s">
        <v>3</v>
      </c>
      <c r="E94" s="20" t="s">
        <v>56</v>
      </c>
      <c r="F94" s="21" t="s">
        <v>89</v>
      </c>
      <c r="G94" s="31">
        <v>2.65</v>
      </c>
      <c r="H94" s="126"/>
      <c r="I94" s="31">
        <f t="shared" si="1"/>
        <v>0</v>
      </c>
      <c r="J94" s="30">
        <f t="shared" si="0"/>
        <v>180.2</v>
      </c>
      <c r="K94" s="38" t="s">
        <v>275</v>
      </c>
    </row>
    <row r="95" spans="1:11" s="2" customFormat="1" ht="104.25" customHeight="1">
      <c r="A95" s="9">
        <v>27</v>
      </c>
      <c r="B95" s="9"/>
      <c r="C95" s="9">
        <v>21212</v>
      </c>
      <c r="D95" s="22" t="s">
        <v>110</v>
      </c>
      <c r="E95" s="20" t="s">
        <v>115</v>
      </c>
      <c r="F95" s="21" t="s">
        <v>90</v>
      </c>
      <c r="G95" s="31">
        <v>2.65</v>
      </c>
      <c r="H95" s="126"/>
      <c r="I95" s="31">
        <f t="shared" si="1"/>
        <v>0</v>
      </c>
      <c r="J95" s="30">
        <f t="shared" si="0"/>
        <v>180.2</v>
      </c>
      <c r="K95" s="38" t="s">
        <v>279</v>
      </c>
    </row>
    <row r="96" spans="1:11" s="2" customFormat="1" ht="84.75" customHeight="1">
      <c r="A96" s="9">
        <v>28</v>
      </c>
      <c r="B96" s="9"/>
      <c r="C96" s="9">
        <v>576859</v>
      </c>
      <c r="D96" s="22" t="s">
        <v>157</v>
      </c>
      <c r="E96" s="20" t="s">
        <v>217</v>
      </c>
      <c r="F96" s="21" t="s">
        <v>162</v>
      </c>
      <c r="G96" s="31">
        <v>2.65</v>
      </c>
      <c r="H96" s="126"/>
      <c r="I96" s="31">
        <f t="shared" si="1"/>
        <v>0</v>
      </c>
      <c r="J96" s="30">
        <f t="shared" si="0"/>
        <v>180.2</v>
      </c>
      <c r="K96" s="38" t="s">
        <v>285</v>
      </c>
    </row>
    <row r="97" spans="1:11" s="2" customFormat="1" ht="15.75">
      <c r="A97" s="16"/>
      <c r="B97" s="17"/>
      <c r="C97" s="17"/>
      <c r="D97" s="23"/>
      <c r="E97" s="18" t="s">
        <v>329</v>
      </c>
      <c r="F97" s="26"/>
      <c r="G97" s="33"/>
      <c r="H97" s="34"/>
      <c r="I97" s="33"/>
      <c r="J97" s="30">
        <f t="shared" si="0"/>
        <v>0</v>
      </c>
      <c r="K97" s="39"/>
    </row>
    <row r="98" spans="1:11" s="2" customFormat="1" ht="85.5" customHeight="1">
      <c r="A98" s="8">
        <v>29</v>
      </c>
      <c r="B98" s="8"/>
      <c r="C98" s="8">
        <v>39364</v>
      </c>
      <c r="D98" s="19" t="s">
        <v>64</v>
      </c>
      <c r="E98" s="20" t="s">
        <v>69</v>
      </c>
      <c r="F98" s="21" t="s">
        <v>91</v>
      </c>
      <c r="G98" s="31">
        <v>2.65</v>
      </c>
      <c r="H98" s="126"/>
      <c r="I98" s="31">
        <f t="shared" si="1"/>
        <v>0</v>
      </c>
      <c r="J98" s="30">
        <f t="shared" si="0"/>
        <v>180.2</v>
      </c>
      <c r="K98" s="38" t="s">
        <v>298</v>
      </c>
    </row>
    <row r="99" spans="1:11" s="2" customFormat="1" ht="87.75" customHeight="1">
      <c r="A99" s="8">
        <v>30</v>
      </c>
      <c r="B99" s="8"/>
      <c r="C99" s="8">
        <v>556073</v>
      </c>
      <c r="D99" s="19" t="s">
        <v>63</v>
      </c>
      <c r="E99" s="20" t="s">
        <v>71</v>
      </c>
      <c r="F99" s="21" t="s">
        <v>92</v>
      </c>
      <c r="G99" s="31">
        <v>2.65</v>
      </c>
      <c r="H99" s="126"/>
      <c r="I99" s="31">
        <f t="shared" si="1"/>
        <v>0</v>
      </c>
      <c r="J99" s="30">
        <f t="shared" si="0"/>
        <v>180.2</v>
      </c>
      <c r="K99" s="38" t="s">
        <v>305</v>
      </c>
    </row>
    <row r="100" spans="1:11" s="5" customFormat="1" ht="81.75" customHeight="1">
      <c r="A100" s="8">
        <v>31</v>
      </c>
      <c r="B100" s="8"/>
      <c r="C100" s="8">
        <v>579171</v>
      </c>
      <c r="D100" s="22" t="s">
        <v>126</v>
      </c>
      <c r="E100" s="20" t="s">
        <v>351</v>
      </c>
      <c r="F100" s="21" t="s">
        <v>59</v>
      </c>
      <c r="G100" s="31">
        <v>2.65</v>
      </c>
      <c r="H100" s="126"/>
      <c r="I100" s="31">
        <f t="shared" si="1"/>
        <v>0</v>
      </c>
      <c r="J100" s="30">
        <f t="shared" si="0"/>
        <v>180.2</v>
      </c>
      <c r="K100" s="37" t="s">
        <v>306</v>
      </c>
    </row>
    <row r="101" spans="1:11" s="2" customFormat="1" ht="82.5" customHeight="1">
      <c r="A101" s="8">
        <v>32</v>
      </c>
      <c r="B101" s="8"/>
      <c r="C101" s="8">
        <v>556076</v>
      </c>
      <c r="D101" s="22" t="s">
        <v>18</v>
      </c>
      <c r="E101" s="20" t="s">
        <v>17</v>
      </c>
      <c r="F101" s="21" t="s">
        <v>60</v>
      </c>
      <c r="G101" s="31">
        <v>2.65</v>
      </c>
      <c r="H101" s="126"/>
      <c r="I101" s="31">
        <f t="shared" si="1"/>
        <v>0</v>
      </c>
      <c r="J101" s="30">
        <f t="shared" si="0"/>
        <v>180.2</v>
      </c>
      <c r="K101" s="38" t="s">
        <v>312</v>
      </c>
    </row>
    <row r="102" spans="1:11" s="2" customFormat="1" ht="89.25" customHeight="1">
      <c r="A102" s="8">
        <v>33</v>
      </c>
      <c r="B102" s="8"/>
      <c r="C102" s="8">
        <v>565377</v>
      </c>
      <c r="D102" s="22" t="s">
        <v>41</v>
      </c>
      <c r="E102" s="20" t="s">
        <v>40</v>
      </c>
      <c r="F102" s="21" t="s">
        <v>61</v>
      </c>
      <c r="G102" s="31">
        <v>2.65</v>
      </c>
      <c r="H102" s="126"/>
      <c r="I102" s="31">
        <f t="shared" si="1"/>
        <v>0</v>
      </c>
      <c r="J102" s="30">
        <f t="shared" si="0"/>
        <v>180.2</v>
      </c>
      <c r="K102" s="38" t="s">
        <v>274</v>
      </c>
    </row>
    <row r="103" spans="1:11" s="6" customFormat="1" ht="15.75">
      <c r="A103" s="16"/>
      <c r="B103" s="17"/>
      <c r="C103" s="17"/>
      <c r="D103" s="23"/>
      <c r="E103" s="18" t="s">
        <v>330</v>
      </c>
      <c r="F103" s="26"/>
      <c r="G103" s="33"/>
      <c r="H103" s="34"/>
      <c r="I103" s="33"/>
      <c r="J103" s="30">
        <f t="shared" si="0"/>
        <v>0</v>
      </c>
      <c r="K103" s="39"/>
    </row>
    <row r="104" spans="1:11" s="6" customFormat="1" ht="90.75" customHeight="1">
      <c r="A104" s="8">
        <v>34</v>
      </c>
      <c r="B104" s="8"/>
      <c r="C104" s="8">
        <v>581800</v>
      </c>
      <c r="D104" s="19" t="s">
        <v>153</v>
      </c>
      <c r="E104" s="20" t="s">
        <v>154</v>
      </c>
      <c r="F104" s="21" t="s">
        <v>163</v>
      </c>
      <c r="G104" s="31">
        <v>2.65</v>
      </c>
      <c r="H104" s="126"/>
      <c r="I104" s="31">
        <f t="shared" si="1"/>
        <v>0</v>
      </c>
      <c r="J104" s="30">
        <f t="shared" si="0"/>
        <v>180.2</v>
      </c>
      <c r="K104" s="38" t="s">
        <v>290</v>
      </c>
    </row>
    <row r="105" spans="1:11" s="2" customFormat="1" ht="95.25" customHeight="1">
      <c r="A105" s="8">
        <v>35</v>
      </c>
      <c r="B105" s="8"/>
      <c r="C105" s="8">
        <v>586931</v>
      </c>
      <c r="D105" s="22" t="s">
        <v>229</v>
      </c>
      <c r="E105" s="20" t="s">
        <v>230</v>
      </c>
      <c r="F105" s="21" t="s">
        <v>320</v>
      </c>
      <c r="G105" s="31">
        <v>2.65</v>
      </c>
      <c r="H105" s="126"/>
      <c r="I105" s="31">
        <f t="shared" si="1"/>
        <v>0</v>
      </c>
      <c r="J105" s="30">
        <f t="shared" si="0"/>
        <v>180.2</v>
      </c>
      <c r="K105" s="37" t="s">
        <v>324</v>
      </c>
    </row>
    <row r="106" spans="1:11" s="5" customFormat="1" ht="91.5" customHeight="1">
      <c r="A106" s="8">
        <v>36</v>
      </c>
      <c r="B106" s="8"/>
      <c r="C106" s="8">
        <v>579175</v>
      </c>
      <c r="D106" s="22" t="s">
        <v>128</v>
      </c>
      <c r="E106" s="20" t="s">
        <v>118</v>
      </c>
      <c r="F106" s="21" t="s">
        <v>133</v>
      </c>
      <c r="G106" s="31">
        <v>2.65</v>
      </c>
      <c r="H106" s="126"/>
      <c r="I106" s="31">
        <f t="shared" si="1"/>
        <v>0</v>
      </c>
      <c r="J106" s="30">
        <f t="shared" si="0"/>
        <v>180.2</v>
      </c>
      <c r="K106" s="37" t="s">
        <v>296</v>
      </c>
    </row>
    <row r="107" spans="1:11" s="2" customFormat="1" ht="84" customHeight="1">
      <c r="A107" s="8">
        <v>37</v>
      </c>
      <c r="B107" s="8"/>
      <c r="C107" s="8">
        <v>30853</v>
      </c>
      <c r="D107" s="22" t="s">
        <v>183</v>
      </c>
      <c r="E107" s="20" t="s">
        <v>182</v>
      </c>
      <c r="F107" s="21" t="s">
        <v>203</v>
      </c>
      <c r="G107" s="31">
        <v>2.65</v>
      </c>
      <c r="H107" s="126"/>
      <c r="I107" s="31">
        <f t="shared" si="1"/>
        <v>0</v>
      </c>
      <c r="J107" s="30">
        <f t="shared" si="0"/>
        <v>180.2</v>
      </c>
      <c r="K107" s="38" t="s">
        <v>297</v>
      </c>
    </row>
    <row r="108" spans="1:11" s="5" customFormat="1" ht="95.25" customHeight="1">
      <c r="A108" s="8">
        <v>38</v>
      </c>
      <c r="B108" s="8"/>
      <c r="C108" s="8">
        <v>52095</v>
      </c>
      <c r="D108" s="22" t="s">
        <v>119</v>
      </c>
      <c r="E108" s="20" t="s">
        <v>122</v>
      </c>
      <c r="F108" s="21" t="s">
        <v>131</v>
      </c>
      <c r="G108" s="31">
        <v>2.65</v>
      </c>
      <c r="H108" s="126"/>
      <c r="I108" s="31">
        <f t="shared" si="1"/>
        <v>0</v>
      </c>
      <c r="J108" s="30">
        <f t="shared" si="0"/>
        <v>180.2</v>
      </c>
      <c r="K108" s="37" t="s">
        <v>299</v>
      </c>
    </row>
    <row r="109" spans="1:11" s="5" customFormat="1" ht="96.75" customHeight="1">
      <c r="A109" s="8">
        <v>39</v>
      </c>
      <c r="B109" s="8"/>
      <c r="C109" s="8">
        <v>584564</v>
      </c>
      <c r="D109" s="22" t="s">
        <v>179</v>
      </c>
      <c r="E109" s="20" t="s">
        <v>178</v>
      </c>
      <c r="F109" s="21" t="s">
        <v>204</v>
      </c>
      <c r="G109" s="31">
        <v>2.65</v>
      </c>
      <c r="H109" s="126"/>
      <c r="I109" s="31">
        <f t="shared" si="1"/>
        <v>0</v>
      </c>
      <c r="J109" s="30">
        <f t="shared" si="0"/>
        <v>180.2</v>
      </c>
      <c r="K109" s="37" t="s">
        <v>300</v>
      </c>
    </row>
    <row r="110" spans="1:11" s="2" customFormat="1" ht="87.75" customHeight="1">
      <c r="A110" s="8">
        <v>40</v>
      </c>
      <c r="B110" s="8"/>
      <c r="C110" s="8">
        <v>30856</v>
      </c>
      <c r="D110" s="22" t="s">
        <v>35</v>
      </c>
      <c r="E110" s="20" t="s">
        <v>25</v>
      </c>
      <c r="F110" s="21" t="s">
        <v>93</v>
      </c>
      <c r="G110" s="31">
        <v>2.65</v>
      </c>
      <c r="H110" s="126"/>
      <c r="I110" s="31">
        <f t="shared" si="1"/>
        <v>0</v>
      </c>
      <c r="J110" s="30">
        <f t="shared" si="0"/>
        <v>180.2</v>
      </c>
      <c r="K110" s="38" t="s">
        <v>263</v>
      </c>
    </row>
    <row r="111" spans="1:11" s="2" customFormat="1" ht="85.5" customHeight="1">
      <c r="A111" s="8">
        <v>41</v>
      </c>
      <c r="B111" s="8"/>
      <c r="C111" s="8">
        <v>581802</v>
      </c>
      <c r="D111" s="22" t="s">
        <v>145</v>
      </c>
      <c r="E111" s="20" t="s">
        <v>146</v>
      </c>
      <c r="F111" s="21" t="s">
        <v>171</v>
      </c>
      <c r="G111" s="31">
        <v>2.65</v>
      </c>
      <c r="H111" s="126"/>
      <c r="I111" s="31">
        <f t="shared" si="1"/>
        <v>0</v>
      </c>
      <c r="J111" s="30">
        <f t="shared" si="0"/>
        <v>180.2</v>
      </c>
      <c r="K111" s="38" t="s">
        <v>268</v>
      </c>
    </row>
    <row r="112" spans="1:11" s="2" customFormat="1" ht="85.5" customHeight="1">
      <c r="A112" s="8">
        <v>42</v>
      </c>
      <c r="B112" s="8"/>
      <c r="C112" s="8">
        <v>579173</v>
      </c>
      <c r="D112" s="22" t="s">
        <v>127</v>
      </c>
      <c r="E112" s="20" t="s">
        <v>117</v>
      </c>
      <c r="F112" s="21" t="s">
        <v>132</v>
      </c>
      <c r="G112" s="31">
        <v>2.65</v>
      </c>
      <c r="H112" s="126"/>
      <c r="I112" s="31">
        <f t="shared" si="1"/>
        <v>0</v>
      </c>
      <c r="J112" s="30">
        <f t="shared" si="0"/>
        <v>180.2</v>
      </c>
      <c r="K112" s="38" t="s">
        <v>265</v>
      </c>
    </row>
    <row r="113" spans="1:11" s="2" customFormat="1" ht="84.75" customHeight="1">
      <c r="A113" s="8">
        <v>43</v>
      </c>
      <c r="B113" s="8"/>
      <c r="C113" s="8">
        <v>584565</v>
      </c>
      <c r="D113" s="22" t="s">
        <v>180</v>
      </c>
      <c r="E113" s="20" t="s">
        <v>181</v>
      </c>
      <c r="F113" s="21" t="s">
        <v>209</v>
      </c>
      <c r="G113" s="31">
        <v>2.65</v>
      </c>
      <c r="H113" s="126"/>
      <c r="I113" s="31">
        <f t="shared" si="1"/>
        <v>0</v>
      </c>
      <c r="J113" s="30">
        <f t="shared" si="0"/>
        <v>180.2</v>
      </c>
      <c r="K113" s="38" t="s">
        <v>267</v>
      </c>
    </row>
    <row r="114" spans="1:11" s="5" customFormat="1" ht="85.5" customHeight="1">
      <c r="A114" s="8">
        <v>44</v>
      </c>
      <c r="B114" s="8"/>
      <c r="C114" s="8">
        <v>556080</v>
      </c>
      <c r="D114" s="22" t="s">
        <v>51</v>
      </c>
      <c r="E114" s="20" t="s">
        <v>50</v>
      </c>
      <c r="F114" s="21" t="s">
        <v>94</v>
      </c>
      <c r="G114" s="31">
        <v>2.65</v>
      </c>
      <c r="H114" s="126"/>
      <c r="I114" s="31">
        <f t="shared" si="1"/>
        <v>0</v>
      </c>
      <c r="J114" s="30">
        <f t="shared" si="0"/>
        <v>180.2</v>
      </c>
      <c r="K114" s="37" t="s">
        <v>313</v>
      </c>
    </row>
    <row r="115" spans="1:11" s="5" customFormat="1" ht="96" customHeight="1">
      <c r="A115" s="8">
        <v>45</v>
      </c>
      <c r="B115" s="8"/>
      <c r="C115" s="8">
        <v>586932</v>
      </c>
      <c r="D115" s="22" t="s">
        <v>238</v>
      </c>
      <c r="E115" s="20" t="s">
        <v>225</v>
      </c>
      <c r="F115" s="21" t="s">
        <v>321</v>
      </c>
      <c r="G115" s="31">
        <v>2.65</v>
      </c>
      <c r="H115" s="126"/>
      <c r="I115" s="31">
        <f t="shared" si="1"/>
        <v>0</v>
      </c>
      <c r="J115" s="30">
        <f t="shared" si="0"/>
        <v>180.2</v>
      </c>
      <c r="K115" s="37" t="s">
        <v>307</v>
      </c>
    </row>
    <row r="116" spans="1:11" s="5" customFormat="1" ht="94.5" customHeight="1">
      <c r="A116" s="8">
        <v>46</v>
      </c>
      <c r="B116" s="8"/>
      <c r="C116" s="8">
        <v>52850</v>
      </c>
      <c r="D116" s="22" t="s">
        <v>65</v>
      </c>
      <c r="E116" s="20" t="s">
        <v>70</v>
      </c>
      <c r="F116" s="21" t="s">
        <v>95</v>
      </c>
      <c r="G116" s="31">
        <v>2.65</v>
      </c>
      <c r="H116" s="126"/>
      <c r="I116" s="31">
        <f t="shared" si="1"/>
        <v>0</v>
      </c>
      <c r="J116" s="30">
        <f t="shared" si="0"/>
        <v>180.2</v>
      </c>
      <c r="K116" s="37" t="s">
        <v>277</v>
      </c>
    </row>
    <row r="117" spans="1:11" s="2" customFormat="1" ht="94.5" customHeight="1">
      <c r="A117" s="8">
        <v>47</v>
      </c>
      <c r="B117" s="8"/>
      <c r="C117" s="8">
        <v>39377</v>
      </c>
      <c r="D117" s="22" t="s">
        <v>26</v>
      </c>
      <c r="E117" s="20" t="s">
        <v>23</v>
      </c>
      <c r="F117" s="21" t="s">
        <v>97</v>
      </c>
      <c r="G117" s="31">
        <v>2.65</v>
      </c>
      <c r="H117" s="126"/>
      <c r="I117" s="31">
        <f t="shared" si="1"/>
        <v>0</v>
      </c>
      <c r="J117" s="30">
        <f t="shared" si="0"/>
        <v>180.2</v>
      </c>
      <c r="K117" s="38" t="s">
        <v>271</v>
      </c>
    </row>
    <row r="118" spans="1:11" s="2" customFormat="1" ht="78.75" customHeight="1">
      <c r="A118" s="8">
        <v>48</v>
      </c>
      <c r="B118" s="8"/>
      <c r="C118" s="8">
        <v>27996</v>
      </c>
      <c r="D118" s="22" t="s">
        <v>5</v>
      </c>
      <c r="E118" s="20" t="s">
        <v>10</v>
      </c>
      <c r="F118" s="44" t="s">
        <v>98</v>
      </c>
      <c r="G118" s="31">
        <v>2.65</v>
      </c>
      <c r="H118" s="126"/>
      <c r="I118" s="31">
        <f t="shared" si="1"/>
        <v>0</v>
      </c>
      <c r="J118" s="30">
        <f t="shared" si="0"/>
        <v>180.2</v>
      </c>
      <c r="K118" s="40" t="s">
        <v>278</v>
      </c>
    </row>
    <row r="119" spans="1:11" s="2" customFormat="1" ht="76.5" customHeight="1">
      <c r="A119" s="8">
        <v>49</v>
      </c>
      <c r="B119" s="8"/>
      <c r="C119" s="8">
        <v>581803</v>
      </c>
      <c r="D119" s="22" t="s">
        <v>155</v>
      </c>
      <c r="E119" s="20" t="s">
        <v>156</v>
      </c>
      <c r="F119" s="21" t="s">
        <v>164</v>
      </c>
      <c r="G119" s="31">
        <v>2.65</v>
      </c>
      <c r="H119" s="126"/>
      <c r="I119" s="31">
        <f t="shared" si="1"/>
        <v>0</v>
      </c>
      <c r="J119" s="30">
        <f t="shared" si="0"/>
        <v>180.2</v>
      </c>
      <c r="K119" s="38" t="s">
        <v>284</v>
      </c>
    </row>
    <row r="120" spans="1:11" s="2" customFormat="1" ht="75.75" customHeight="1">
      <c r="A120" s="8">
        <v>50</v>
      </c>
      <c r="B120" s="8"/>
      <c r="C120" s="8">
        <v>579176</v>
      </c>
      <c r="D120" s="22" t="s">
        <v>113</v>
      </c>
      <c r="E120" s="20" t="s">
        <v>114</v>
      </c>
      <c r="F120" s="21" t="s">
        <v>134</v>
      </c>
      <c r="G120" s="31">
        <v>2.65</v>
      </c>
      <c r="H120" s="126"/>
      <c r="I120" s="31">
        <f t="shared" si="1"/>
        <v>0</v>
      </c>
      <c r="J120" s="30">
        <f t="shared" si="0"/>
        <v>180.2</v>
      </c>
      <c r="K120" s="38" t="s">
        <v>286</v>
      </c>
    </row>
    <row r="121" spans="1:11" s="2" customFormat="1" ht="15.75">
      <c r="A121" s="16"/>
      <c r="B121" s="17"/>
      <c r="C121" s="17"/>
      <c r="D121" s="23"/>
      <c r="E121" s="18" t="s">
        <v>331</v>
      </c>
      <c r="F121" s="26"/>
      <c r="G121" s="33"/>
      <c r="H121" s="34"/>
      <c r="I121" s="33"/>
      <c r="J121" s="30">
        <f t="shared" si="0"/>
        <v>0</v>
      </c>
      <c r="K121" s="39"/>
    </row>
    <row r="122" spans="1:11" s="2" customFormat="1" ht="96" customHeight="1">
      <c r="A122" s="8">
        <v>51</v>
      </c>
      <c r="B122" s="8"/>
      <c r="C122" s="8">
        <v>584566</v>
      </c>
      <c r="D122" s="19" t="s">
        <v>187</v>
      </c>
      <c r="E122" s="20" t="s">
        <v>186</v>
      </c>
      <c r="F122" s="21" t="s">
        <v>205</v>
      </c>
      <c r="G122" s="31">
        <v>2.65</v>
      </c>
      <c r="H122" s="126"/>
      <c r="I122" s="31">
        <f t="shared" si="1"/>
        <v>0</v>
      </c>
      <c r="J122" s="30">
        <f t="shared" si="0"/>
        <v>180.2</v>
      </c>
      <c r="K122" s="38" t="s">
        <v>314</v>
      </c>
    </row>
    <row r="123" spans="1:11" s="2" customFormat="1" ht="90" customHeight="1">
      <c r="A123" s="8">
        <v>52</v>
      </c>
      <c r="B123" s="8"/>
      <c r="C123" s="8">
        <v>586933</v>
      </c>
      <c r="D123" s="19" t="s">
        <v>226</v>
      </c>
      <c r="E123" s="20" t="s">
        <v>227</v>
      </c>
      <c r="F123" s="21" t="s">
        <v>322</v>
      </c>
      <c r="G123" s="31">
        <v>2.65</v>
      </c>
      <c r="H123" s="126"/>
      <c r="I123" s="31">
        <f t="shared" si="1"/>
        <v>0</v>
      </c>
      <c r="J123" s="30">
        <f t="shared" si="0"/>
        <v>180.2</v>
      </c>
      <c r="K123" s="37" t="s">
        <v>323</v>
      </c>
    </row>
    <row r="124" spans="1:11" s="2" customFormat="1" ht="91.5" customHeight="1">
      <c r="A124" s="8">
        <v>53</v>
      </c>
      <c r="B124" s="8"/>
      <c r="C124" s="8">
        <v>584567</v>
      </c>
      <c r="D124" s="19" t="s">
        <v>218</v>
      </c>
      <c r="E124" s="20" t="s">
        <v>219</v>
      </c>
      <c r="F124" s="21" t="s">
        <v>222</v>
      </c>
      <c r="G124" s="31">
        <v>2.65</v>
      </c>
      <c r="H124" s="126"/>
      <c r="I124" s="31">
        <f t="shared" si="1"/>
        <v>0</v>
      </c>
      <c r="J124" s="30">
        <f t="shared" si="0"/>
        <v>180.2</v>
      </c>
      <c r="K124" s="38" t="s">
        <v>291</v>
      </c>
    </row>
    <row r="125" spans="1:11" s="2" customFormat="1" ht="90" customHeight="1">
      <c r="A125" s="8">
        <v>54</v>
      </c>
      <c r="B125" s="8"/>
      <c r="C125" s="8">
        <v>21188</v>
      </c>
      <c r="D125" s="19" t="s">
        <v>66</v>
      </c>
      <c r="E125" s="20" t="s">
        <v>73</v>
      </c>
      <c r="F125" s="21" t="s">
        <v>165</v>
      </c>
      <c r="G125" s="31">
        <v>2.65</v>
      </c>
      <c r="H125" s="126"/>
      <c r="I125" s="31">
        <f t="shared" si="1"/>
        <v>0</v>
      </c>
      <c r="J125" s="30">
        <f t="shared" si="0"/>
        <v>180.2</v>
      </c>
      <c r="K125" s="38" t="s">
        <v>241</v>
      </c>
    </row>
    <row r="126" spans="1:11" s="2" customFormat="1" ht="84" customHeight="1">
      <c r="A126" s="8">
        <v>55</v>
      </c>
      <c r="B126" s="8"/>
      <c r="C126" s="8">
        <v>584568</v>
      </c>
      <c r="D126" s="19" t="s">
        <v>190</v>
      </c>
      <c r="E126" s="20" t="s">
        <v>189</v>
      </c>
      <c r="F126" s="21" t="s">
        <v>210</v>
      </c>
      <c r="G126" s="31">
        <v>2.65</v>
      </c>
      <c r="H126" s="126"/>
      <c r="I126" s="31">
        <f t="shared" si="1"/>
        <v>0</v>
      </c>
      <c r="J126" s="30">
        <f t="shared" si="0"/>
        <v>180.2</v>
      </c>
      <c r="K126" s="38" t="s">
        <v>242</v>
      </c>
    </row>
    <row r="127" spans="1:11" s="2" customFormat="1" ht="90.75" customHeight="1">
      <c r="A127" s="8">
        <v>56</v>
      </c>
      <c r="B127" s="8"/>
      <c r="C127" s="8">
        <v>21179</v>
      </c>
      <c r="D127" s="22" t="s">
        <v>37</v>
      </c>
      <c r="E127" s="20" t="s">
        <v>36</v>
      </c>
      <c r="F127" s="21" t="s">
        <v>99</v>
      </c>
      <c r="G127" s="31">
        <v>2.65</v>
      </c>
      <c r="H127" s="126"/>
      <c r="I127" s="31">
        <f t="shared" si="1"/>
        <v>0</v>
      </c>
      <c r="J127" s="30">
        <f t="shared" si="0"/>
        <v>180.2</v>
      </c>
      <c r="K127" s="38" t="s">
        <v>243</v>
      </c>
    </row>
    <row r="128" spans="1:11" s="2" customFormat="1" ht="84" customHeight="1">
      <c r="A128" s="8">
        <v>57</v>
      </c>
      <c r="B128" s="8"/>
      <c r="C128" s="8">
        <v>573009</v>
      </c>
      <c r="D128" s="22" t="s">
        <v>9</v>
      </c>
      <c r="E128" s="20" t="s">
        <v>11</v>
      </c>
      <c r="F128" s="21" t="s">
        <v>57</v>
      </c>
      <c r="G128" s="31">
        <v>2.65</v>
      </c>
      <c r="H128" s="126"/>
      <c r="I128" s="31">
        <f t="shared" si="1"/>
        <v>0</v>
      </c>
      <c r="J128" s="30">
        <f t="shared" si="0"/>
        <v>180.2</v>
      </c>
      <c r="K128" s="38" t="s">
        <v>244</v>
      </c>
    </row>
    <row r="129" spans="1:11" s="2" customFormat="1" ht="81" customHeight="1">
      <c r="A129" s="8">
        <v>58</v>
      </c>
      <c r="B129" s="8"/>
      <c r="C129" s="8">
        <v>30861</v>
      </c>
      <c r="D129" s="22" t="s">
        <v>152</v>
      </c>
      <c r="E129" s="20" t="s">
        <v>151</v>
      </c>
      <c r="F129" s="21" t="s">
        <v>166</v>
      </c>
      <c r="G129" s="31">
        <v>2.65</v>
      </c>
      <c r="H129" s="126"/>
      <c r="I129" s="31">
        <f t="shared" si="1"/>
        <v>0</v>
      </c>
      <c r="J129" s="30">
        <f t="shared" si="0"/>
        <v>180.2</v>
      </c>
      <c r="K129" s="38" t="s">
        <v>245</v>
      </c>
    </row>
    <row r="130" spans="1:11" s="2" customFormat="1" ht="79.5" customHeight="1">
      <c r="A130" s="8">
        <v>59</v>
      </c>
      <c r="B130" s="8"/>
      <c r="C130" s="8">
        <v>579177</v>
      </c>
      <c r="D130" s="22" t="s">
        <v>111</v>
      </c>
      <c r="E130" s="20" t="s">
        <v>112</v>
      </c>
      <c r="F130" s="21" t="s">
        <v>167</v>
      </c>
      <c r="G130" s="31">
        <v>2.65</v>
      </c>
      <c r="H130" s="126"/>
      <c r="I130" s="31">
        <f t="shared" si="1"/>
        <v>0</v>
      </c>
      <c r="J130" s="30">
        <f t="shared" si="0"/>
        <v>180.2</v>
      </c>
      <c r="K130" s="38" t="s">
        <v>247</v>
      </c>
    </row>
    <row r="131" spans="1:11" s="2" customFormat="1" ht="93" customHeight="1">
      <c r="A131" s="8">
        <v>60</v>
      </c>
      <c r="B131" s="8"/>
      <c r="C131" s="8">
        <v>21175</v>
      </c>
      <c r="D131" s="22" t="s">
        <v>30</v>
      </c>
      <c r="E131" s="20" t="s">
        <v>14</v>
      </c>
      <c r="F131" s="21" t="s">
        <v>100</v>
      </c>
      <c r="G131" s="31">
        <v>2.65</v>
      </c>
      <c r="H131" s="126"/>
      <c r="I131" s="31">
        <f aca="true" t="shared" si="2" ref="I131:I154">H131*G131</f>
        <v>0</v>
      </c>
      <c r="J131" s="30">
        <f aca="true" t="shared" si="3" ref="J131:J154">G131*68</f>
        <v>180.2</v>
      </c>
      <c r="K131" s="38" t="s">
        <v>248</v>
      </c>
    </row>
    <row r="132" spans="1:11" s="2" customFormat="1" ht="93.75" customHeight="1">
      <c r="A132" s="8">
        <v>61</v>
      </c>
      <c r="B132" s="8"/>
      <c r="C132" s="8">
        <v>21187</v>
      </c>
      <c r="D132" s="22" t="s">
        <v>120</v>
      </c>
      <c r="E132" s="20" t="s">
        <v>123</v>
      </c>
      <c r="F132" s="27" t="s">
        <v>135</v>
      </c>
      <c r="G132" s="31">
        <v>2.65</v>
      </c>
      <c r="H132" s="126"/>
      <c r="I132" s="31">
        <f t="shared" si="2"/>
        <v>0</v>
      </c>
      <c r="J132" s="30">
        <f t="shared" si="3"/>
        <v>180.2</v>
      </c>
      <c r="K132" s="38" t="s">
        <v>295</v>
      </c>
    </row>
    <row r="133" spans="1:11" s="2" customFormat="1" ht="81.75" customHeight="1">
      <c r="A133" s="8">
        <v>62</v>
      </c>
      <c r="B133" s="8"/>
      <c r="C133" s="8">
        <v>52853</v>
      </c>
      <c r="D133" s="22" t="s">
        <v>7</v>
      </c>
      <c r="E133" s="20" t="s">
        <v>13</v>
      </c>
      <c r="F133" s="21" t="s">
        <v>101</v>
      </c>
      <c r="G133" s="31">
        <v>2.65</v>
      </c>
      <c r="H133" s="126"/>
      <c r="I133" s="31">
        <f t="shared" si="2"/>
        <v>0</v>
      </c>
      <c r="J133" s="30">
        <f t="shared" si="3"/>
        <v>180.2</v>
      </c>
      <c r="K133" s="38" t="s">
        <v>250</v>
      </c>
    </row>
    <row r="134" spans="1:11" s="2" customFormat="1" ht="83.25" customHeight="1">
      <c r="A134" s="8">
        <v>63</v>
      </c>
      <c r="B134" s="8"/>
      <c r="C134" s="8">
        <v>39383</v>
      </c>
      <c r="D134" s="22" t="s">
        <v>8</v>
      </c>
      <c r="E134" s="20" t="s">
        <v>231</v>
      </c>
      <c r="F134" s="21" t="s">
        <v>58</v>
      </c>
      <c r="G134" s="31">
        <v>2.65</v>
      </c>
      <c r="H134" s="126"/>
      <c r="I134" s="31">
        <f t="shared" si="2"/>
        <v>0</v>
      </c>
      <c r="J134" s="30">
        <f t="shared" si="3"/>
        <v>180.2</v>
      </c>
      <c r="K134" s="38" t="s">
        <v>251</v>
      </c>
    </row>
    <row r="135" spans="1:11" s="2" customFormat="1" ht="84" customHeight="1">
      <c r="A135" s="8">
        <v>64</v>
      </c>
      <c r="B135" s="8"/>
      <c r="C135" s="8">
        <v>39386</v>
      </c>
      <c r="D135" s="22" t="s">
        <v>147</v>
      </c>
      <c r="E135" s="20" t="s">
        <v>148</v>
      </c>
      <c r="F135" s="21" t="s">
        <v>168</v>
      </c>
      <c r="G135" s="31">
        <v>2.65</v>
      </c>
      <c r="H135" s="126"/>
      <c r="I135" s="31">
        <f t="shared" si="2"/>
        <v>0</v>
      </c>
      <c r="J135" s="30">
        <f t="shared" si="3"/>
        <v>180.2</v>
      </c>
      <c r="K135" s="37" t="s">
        <v>253</v>
      </c>
    </row>
    <row r="136" spans="1:11" s="2" customFormat="1" ht="77.25" customHeight="1">
      <c r="A136" s="8">
        <v>65</v>
      </c>
      <c r="B136" s="8"/>
      <c r="C136" s="8">
        <v>21182</v>
      </c>
      <c r="D136" s="22" t="s">
        <v>193</v>
      </c>
      <c r="E136" s="20" t="s">
        <v>194</v>
      </c>
      <c r="F136" s="21" t="s">
        <v>212</v>
      </c>
      <c r="G136" s="31">
        <v>2.65</v>
      </c>
      <c r="H136" s="126"/>
      <c r="I136" s="31">
        <f t="shared" si="2"/>
        <v>0</v>
      </c>
      <c r="J136" s="30">
        <f t="shared" si="3"/>
        <v>180.2</v>
      </c>
      <c r="K136" s="38" t="s">
        <v>258</v>
      </c>
    </row>
    <row r="137" spans="1:11" s="2" customFormat="1" ht="86.25" customHeight="1">
      <c r="A137" s="8">
        <v>66</v>
      </c>
      <c r="B137" s="8"/>
      <c r="C137" s="8">
        <v>21197</v>
      </c>
      <c r="D137" s="22" t="s">
        <v>43</v>
      </c>
      <c r="E137" s="20" t="s">
        <v>42</v>
      </c>
      <c r="F137" s="21" t="s">
        <v>102</v>
      </c>
      <c r="G137" s="31">
        <v>2.65</v>
      </c>
      <c r="H137" s="126"/>
      <c r="I137" s="31">
        <f t="shared" si="2"/>
        <v>0</v>
      </c>
      <c r="J137" s="30">
        <f t="shared" si="3"/>
        <v>180.2</v>
      </c>
      <c r="K137" s="38" t="s">
        <v>255</v>
      </c>
    </row>
    <row r="138" spans="1:11" s="2" customFormat="1" ht="85.5" customHeight="1">
      <c r="A138" s="8">
        <v>67</v>
      </c>
      <c r="B138" s="8"/>
      <c r="C138" s="8">
        <v>52120</v>
      </c>
      <c r="D138" s="22" t="s">
        <v>191</v>
      </c>
      <c r="E138" s="20" t="s">
        <v>192</v>
      </c>
      <c r="F138" s="21" t="s">
        <v>206</v>
      </c>
      <c r="G138" s="31">
        <v>2.65</v>
      </c>
      <c r="H138" s="126"/>
      <c r="I138" s="31">
        <f t="shared" si="2"/>
        <v>0</v>
      </c>
      <c r="J138" s="30">
        <f t="shared" si="3"/>
        <v>180.2</v>
      </c>
      <c r="K138" s="38" t="s">
        <v>254</v>
      </c>
    </row>
    <row r="139" spans="1:11" s="5" customFormat="1" ht="81" customHeight="1">
      <c r="A139" s="8">
        <v>68</v>
      </c>
      <c r="B139" s="8"/>
      <c r="C139" s="8">
        <v>21178</v>
      </c>
      <c r="D139" s="22" t="s">
        <v>0</v>
      </c>
      <c r="E139" s="20" t="s">
        <v>12</v>
      </c>
      <c r="F139" s="21" t="s">
        <v>103</v>
      </c>
      <c r="G139" s="31">
        <v>2.65</v>
      </c>
      <c r="H139" s="126"/>
      <c r="I139" s="31">
        <f t="shared" si="2"/>
        <v>0</v>
      </c>
      <c r="J139" s="30">
        <f t="shared" si="3"/>
        <v>180.2</v>
      </c>
      <c r="K139" s="37" t="s">
        <v>256</v>
      </c>
    </row>
    <row r="140" spans="1:11" s="2" customFormat="1" ht="76.5" customHeight="1">
      <c r="A140" s="8">
        <v>69</v>
      </c>
      <c r="B140" s="8"/>
      <c r="C140" s="8">
        <v>39390</v>
      </c>
      <c r="D140" s="22" t="s">
        <v>16</v>
      </c>
      <c r="E140" s="20" t="s">
        <v>15</v>
      </c>
      <c r="F140" s="21" t="s">
        <v>104</v>
      </c>
      <c r="G140" s="31">
        <v>2.65</v>
      </c>
      <c r="H140" s="126"/>
      <c r="I140" s="31">
        <f t="shared" si="2"/>
        <v>0</v>
      </c>
      <c r="J140" s="30">
        <f t="shared" si="3"/>
        <v>180.2</v>
      </c>
      <c r="K140" s="38" t="s">
        <v>257</v>
      </c>
    </row>
    <row r="141" spans="1:11" s="2" customFormat="1" ht="82.5" customHeight="1">
      <c r="A141" s="8">
        <v>70</v>
      </c>
      <c r="B141" s="8"/>
      <c r="C141" s="8">
        <v>52855</v>
      </c>
      <c r="D141" s="22" t="s">
        <v>28</v>
      </c>
      <c r="E141" s="20" t="s">
        <v>27</v>
      </c>
      <c r="F141" s="21" t="s">
        <v>105</v>
      </c>
      <c r="G141" s="31">
        <v>2.65</v>
      </c>
      <c r="H141" s="126"/>
      <c r="I141" s="31">
        <f t="shared" si="2"/>
        <v>0</v>
      </c>
      <c r="J141" s="30">
        <f t="shared" si="3"/>
        <v>180.2</v>
      </c>
      <c r="K141" s="38" t="s">
        <v>260</v>
      </c>
    </row>
    <row r="142" spans="1:11" s="2" customFormat="1" ht="85.5" customHeight="1">
      <c r="A142" s="8">
        <v>71</v>
      </c>
      <c r="B142" s="8"/>
      <c r="C142" s="8">
        <v>52140</v>
      </c>
      <c r="D142" s="22" t="s">
        <v>239</v>
      </c>
      <c r="E142" s="20" t="s">
        <v>188</v>
      </c>
      <c r="F142" s="21" t="s">
        <v>207</v>
      </c>
      <c r="G142" s="31">
        <v>2.65</v>
      </c>
      <c r="H142" s="126"/>
      <c r="I142" s="31">
        <f t="shared" si="2"/>
        <v>0</v>
      </c>
      <c r="J142" s="30">
        <f t="shared" si="3"/>
        <v>180.2</v>
      </c>
      <c r="K142" s="38" t="s">
        <v>261</v>
      </c>
    </row>
    <row r="143" spans="1:11" s="2" customFormat="1" ht="86.25" customHeight="1">
      <c r="A143" s="8">
        <v>72</v>
      </c>
      <c r="B143" s="8"/>
      <c r="C143" s="8">
        <v>576872</v>
      </c>
      <c r="D143" s="22" t="s">
        <v>77</v>
      </c>
      <c r="E143" s="20" t="s">
        <v>129</v>
      </c>
      <c r="F143" s="21" t="s">
        <v>107</v>
      </c>
      <c r="G143" s="31">
        <v>2.65</v>
      </c>
      <c r="H143" s="126"/>
      <c r="I143" s="31">
        <f t="shared" si="2"/>
        <v>0</v>
      </c>
      <c r="J143" s="30">
        <f t="shared" si="3"/>
        <v>180.2</v>
      </c>
      <c r="K143" s="38" t="s">
        <v>262</v>
      </c>
    </row>
    <row r="144" spans="1:11" s="2" customFormat="1" ht="84.75" customHeight="1">
      <c r="A144" s="8">
        <v>73</v>
      </c>
      <c r="B144" s="8"/>
      <c r="C144" s="8">
        <v>21183</v>
      </c>
      <c r="D144" s="22" t="s">
        <v>149</v>
      </c>
      <c r="E144" s="20" t="s">
        <v>150</v>
      </c>
      <c r="F144" s="21" t="s">
        <v>169</v>
      </c>
      <c r="G144" s="31">
        <v>2.65</v>
      </c>
      <c r="H144" s="126"/>
      <c r="I144" s="31">
        <f t="shared" si="2"/>
        <v>0</v>
      </c>
      <c r="J144" s="30">
        <f t="shared" si="3"/>
        <v>180.2</v>
      </c>
      <c r="K144" s="38" t="s">
        <v>269</v>
      </c>
    </row>
    <row r="145" spans="1:11" s="2" customFormat="1" ht="79.5" customHeight="1">
      <c r="A145" s="8">
        <v>74</v>
      </c>
      <c r="B145" s="8"/>
      <c r="C145" s="8">
        <v>39396</v>
      </c>
      <c r="D145" s="22" t="s">
        <v>184</v>
      </c>
      <c r="E145" s="20" t="s">
        <v>185</v>
      </c>
      <c r="F145" s="21" t="s">
        <v>208</v>
      </c>
      <c r="G145" s="31">
        <v>2.65</v>
      </c>
      <c r="H145" s="126"/>
      <c r="I145" s="31">
        <f t="shared" si="2"/>
        <v>0</v>
      </c>
      <c r="J145" s="30">
        <f t="shared" si="3"/>
        <v>180.2</v>
      </c>
      <c r="K145" s="38" t="s">
        <v>304</v>
      </c>
    </row>
    <row r="146" spans="1:11" s="2" customFormat="1" ht="84" customHeight="1">
      <c r="A146" s="8">
        <v>75</v>
      </c>
      <c r="B146" s="8"/>
      <c r="C146" s="8">
        <v>576875</v>
      </c>
      <c r="D146" s="22" t="s">
        <v>75</v>
      </c>
      <c r="E146" s="20" t="s">
        <v>76</v>
      </c>
      <c r="F146" s="21" t="s">
        <v>170</v>
      </c>
      <c r="G146" s="31">
        <v>2.65</v>
      </c>
      <c r="H146" s="126"/>
      <c r="I146" s="31">
        <f t="shared" si="2"/>
        <v>0</v>
      </c>
      <c r="J146" s="30">
        <f t="shared" si="3"/>
        <v>180.2</v>
      </c>
      <c r="K146" s="38" t="s">
        <v>315</v>
      </c>
    </row>
    <row r="147" spans="1:11" s="2" customFormat="1" ht="98.25" customHeight="1">
      <c r="A147" s="8">
        <v>76</v>
      </c>
      <c r="B147" s="8"/>
      <c r="C147" s="8">
        <v>584570</v>
      </c>
      <c r="D147" s="22" t="s">
        <v>196</v>
      </c>
      <c r="E147" s="20" t="s">
        <v>195</v>
      </c>
      <c r="F147" s="21" t="s">
        <v>211</v>
      </c>
      <c r="G147" s="31">
        <v>2.65</v>
      </c>
      <c r="H147" s="126"/>
      <c r="I147" s="31">
        <f t="shared" si="2"/>
        <v>0</v>
      </c>
      <c r="J147" s="30">
        <f t="shared" si="3"/>
        <v>180.2</v>
      </c>
      <c r="K147" s="38" t="s">
        <v>310</v>
      </c>
    </row>
    <row r="148" spans="1:11" s="2" customFormat="1" ht="82.5" customHeight="1">
      <c r="A148" s="8">
        <v>77</v>
      </c>
      <c r="B148" s="8"/>
      <c r="C148" s="8">
        <v>586934</v>
      </c>
      <c r="D148" s="22" t="s">
        <v>232</v>
      </c>
      <c r="E148" s="20" t="s">
        <v>233</v>
      </c>
      <c r="F148" s="21" t="s">
        <v>338</v>
      </c>
      <c r="G148" s="31">
        <v>2.65</v>
      </c>
      <c r="H148" s="126"/>
      <c r="I148" s="31">
        <f t="shared" si="2"/>
        <v>0</v>
      </c>
      <c r="J148" s="30">
        <f t="shared" si="3"/>
        <v>180.2</v>
      </c>
      <c r="K148" s="37" t="s">
        <v>325</v>
      </c>
    </row>
    <row r="149" spans="1:11" s="5" customFormat="1" ht="78.75" customHeight="1">
      <c r="A149" s="8">
        <v>78</v>
      </c>
      <c r="B149" s="8"/>
      <c r="C149" s="8">
        <v>39376</v>
      </c>
      <c r="D149" s="22" t="s">
        <v>236</v>
      </c>
      <c r="E149" s="20" t="s">
        <v>78</v>
      </c>
      <c r="F149" s="21" t="s">
        <v>96</v>
      </c>
      <c r="G149" s="31">
        <v>2.65</v>
      </c>
      <c r="H149" s="126"/>
      <c r="I149" s="31">
        <f t="shared" si="2"/>
        <v>0</v>
      </c>
      <c r="J149" s="30">
        <f t="shared" si="3"/>
        <v>180.2</v>
      </c>
      <c r="K149" s="37" t="s">
        <v>309</v>
      </c>
    </row>
    <row r="150" spans="1:11" s="2" customFormat="1" ht="88.5" customHeight="1">
      <c r="A150" s="8">
        <v>79</v>
      </c>
      <c r="B150" s="8"/>
      <c r="C150" s="8">
        <v>21184</v>
      </c>
      <c r="D150" s="22" t="s">
        <v>1</v>
      </c>
      <c r="E150" s="20" t="s">
        <v>29</v>
      </c>
      <c r="F150" s="21" t="s">
        <v>108</v>
      </c>
      <c r="G150" s="31">
        <v>2.65</v>
      </c>
      <c r="H150" s="126"/>
      <c r="I150" s="31">
        <f t="shared" si="2"/>
        <v>0</v>
      </c>
      <c r="J150" s="30">
        <f t="shared" si="3"/>
        <v>180.2</v>
      </c>
      <c r="K150" s="38" t="s">
        <v>308</v>
      </c>
    </row>
    <row r="151" spans="1:11" s="2" customFormat="1" ht="84.75" customHeight="1">
      <c r="A151" s="8">
        <v>80</v>
      </c>
      <c r="B151" s="8"/>
      <c r="C151" s="8">
        <v>39399</v>
      </c>
      <c r="D151" s="22" t="s">
        <v>62</v>
      </c>
      <c r="E151" s="20" t="s">
        <v>31</v>
      </c>
      <c r="F151" s="21" t="s">
        <v>109</v>
      </c>
      <c r="G151" s="31">
        <v>2.65</v>
      </c>
      <c r="H151" s="126"/>
      <c r="I151" s="31">
        <f t="shared" si="2"/>
        <v>0</v>
      </c>
      <c r="J151" s="30">
        <f t="shared" si="3"/>
        <v>180.2</v>
      </c>
      <c r="K151" s="38" t="s">
        <v>282</v>
      </c>
    </row>
    <row r="152" spans="1:11" s="2" customFormat="1" ht="88.5" customHeight="1">
      <c r="A152" s="8">
        <v>81</v>
      </c>
      <c r="B152" s="8"/>
      <c r="C152" s="8">
        <v>39526</v>
      </c>
      <c r="D152" s="22" t="s">
        <v>197</v>
      </c>
      <c r="E152" s="20" t="s">
        <v>198</v>
      </c>
      <c r="F152" s="21" t="s">
        <v>213</v>
      </c>
      <c r="G152" s="31">
        <v>2.65</v>
      </c>
      <c r="H152" s="126"/>
      <c r="I152" s="31">
        <f t="shared" si="2"/>
        <v>0</v>
      </c>
      <c r="J152" s="30">
        <f t="shared" si="3"/>
        <v>180.2</v>
      </c>
      <c r="K152" s="38" t="s">
        <v>283</v>
      </c>
    </row>
    <row r="153" spans="1:11" s="2" customFormat="1" ht="81.75" customHeight="1">
      <c r="A153" s="8">
        <v>82</v>
      </c>
      <c r="B153" s="8"/>
      <c r="C153" s="8">
        <v>52858</v>
      </c>
      <c r="D153" s="22" t="s">
        <v>67</v>
      </c>
      <c r="E153" s="20" t="s">
        <v>72</v>
      </c>
      <c r="F153" s="21" t="s">
        <v>106</v>
      </c>
      <c r="G153" s="31">
        <v>2.65</v>
      </c>
      <c r="H153" s="126"/>
      <c r="I153" s="31">
        <f t="shared" si="2"/>
        <v>0</v>
      </c>
      <c r="J153" s="30">
        <f t="shared" si="3"/>
        <v>180.2</v>
      </c>
      <c r="K153" s="38" t="s">
        <v>281</v>
      </c>
    </row>
    <row r="154" spans="1:11" s="2" customFormat="1" ht="80.25" customHeight="1" thickBot="1">
      <c r="A154" s="8">
        <v>83</v>
      </c>
      <c r="B154" s="8"/>
      <c r="C154" s="8">
        <v>579180</v>
      </c>
      <c r="D154" s="22" t="s">
        <v>124</v>
      </c>
      <c r="E154" s="20" t="s">
        <v>125</v>
      </c>
      <c r="F154" s="21" t="s">
        <v>136</v>
      </c>
      <c r="G154" s="31">
        <v>2.65</v>
      </c>
      <c r="H154" s="127"/>
      <c r="I154" s="50">
        <f t="shared" si="2"/>
        <v>0</v>
      </c>
      <c r="J154" s="30">
        <f t="shared" si="3"/>
        <v>180.2</v>
      </c>
      <c r="K154" s="38" t="s">
        <v>287</v>
      </c>
    </row>
    <row r="155" spans="1:11" s="7" customFormat="1" ht="16.5" thickBot="1">
      <c r="A155" s="46"/>
      <c r="B155" s="46"/>
      <c r="C155" s="46"/>
      <c r="D155" s="47"/>
      <c r="E155" s="48"/>
      <c r="F155" s="49"/>
      <c r="G155" s="53" t="s">
        <v>340</v>
      </c>
      <c r="H155" s="51">
        <f>SUM(H67:H154)</f>
        <v>0</v>
      </c>
      <c r="I155" s="52">
        <f>SUM(I67:I154)</f>
        <v>0</v>
      </c>
      <c r="J155" s="45"/>
      <c r="K155" s="41"/>
    </row>
  </sheetData>
  <sheetProtection/>
  <mergeCells count="42">
    <mergeCell ref="F61:I61"/>
    <mergeCell ref="A57:E57"/>
    <mergeCell ref="A37:H37"/>
    <mergeCell ref="A39:H39"/>
    <mergeCell ref="F50:I50"/>
    <mergeCell ref="F51:I51"/>
    <mergeCell ref="A54:E54"/>
    <mergeCell ref="F54:I54"/>
    <mergeCell ref="F49:I49"/>
    <mergeCell ref="A49:E49"/>
    <mergeCell ref="A51:E51"/>
    <mergeCell ref="A41:H41"/>
    <mergeCell ref="A63:I64"/>
    <mergeCell ref="A55:E55"/>
    <mergeCell ref="A56:E56"/>
    <mergeCell ref="F58:I58"/>
    <mergeCell ref="F59:I59"/>
    <mergeCell ref="A60:E60"/>
    <mergeCell ref="F55:I55"/>
    <mergeCell ref="A58:E58"/>
    <mergeCell ref="A59:E59"/>
    <mergeCell ref="F60:I60"/>
    <mergeCell ref="A1:I1"/>
    <mergeCell ref="A33:H33"/>
    <mergeCell ref="A5:I5"/>
    <mergeCell ref="A7:I8"/>
    <mergeCell ref="A44:I44"/>
    <mergeCell ref="F53:I53"/>
    <mergeCell ref="A2:I2"/>
    <mergeCell ref="A34:I34"/>
    <mergeCell ref="A35:I35"/>
    <mergeCell ref="A50:E50"/>
    <mergeCell ref="D65:E65"/>
    <mergeCell ref="A3:I3"/>
    <mergeCell ref="F62:I62"/>
    <mergeCell ref="A61:E61"/>
    <mergeCell ref="A52:E52"/>
    <mergeCell ref="A53:E53"/>
    <mergeCell ref="F57:I57"/>
    <mergeCell ref="A62:E62"/>
    <mergeCell ref="F52:I52"/>
    <mergeCell ref="F56:I56"/>
  </mergeCells>
  <printOptions/>
  <pageMargins left="0.15748031496062992" right="0.15748031496062992" top="0.2755905511811024" bottom="0.2755905511811024" header="0.2362204724409449" footer="0.2362204724409449"/>
  <pageSetup horizontalDpi="600" verticalDpi="600" orientation="portrait" paperSize="9" scale="78" r:id="rId2"/>
  <rowBreaks count="1" manualBreakCount="1">
    <brk id="64"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Nadezhda</cp:lastModifiedBy>
  <cp:lastPrinted>2017-10-25T07:13:18Z</cp:lastPrinted>
  <dcterms:created xsi:type="dcterms:W3CDTF">2006-08-24T10:29:12Z</dcterms:created>
  <dcterms:modified xsi:type="dcterms:W3CDTF">2017-10-25T08:17:29Z</dcterms:modified>
  <cp:category/>
  <cp:version/>
  <cp:contentType/>
  <cp:contentStatus/>
</cp:coreProperties>
</file>